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4.xml" ContentType="application/vnd.openxmlformats-officedocument.drawing+xml"/>
  <Override PartName="/xl/slicers/slicer4.xml" ContentType="application/vnd.ms-excel.slicer+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hidePivotFieldList="1" defaultThemeVersion="202300"/>
  <mc:AlternateContent xmlns:mc="http://schemas.openxmlformats.org/markup-compatibility/2006">
    <mc:Choice Requires="x15">
      <x15ac:absPath xmlns:x15ac="http://schemas.microsoft.com/office/spreadsheetml/2010/11/ac" url="C:\Users\LapCell\Downloads\"/>
    </mc:Choice>
  </mc:AlternateContent>
  <xr:revisionPtr revIDLastSave="0" documentId="13_ncr:1_{EF0E1B29-E65D-432B-8201-3852B7F361B8}" xr6:coauthVersionLast="47" xr6:coauthVersionMax="47" xr10:uidLastSave="{00000000-0000-0000-0000-000000000000}"/>
  <bookViews>
    <workbookView xWindow="-120" yWindow="-120" windowWidth="20730" windowHeight="11160" tabRatio="606" xr2:uid="{635C3075-1CB9-4B17-8693-FEB8DFE9FB48}"/>
  </bookViews>
  <sheets>
    <sheet name=" report" sheetId="4" r:id="rId1"/>
    <sheet name="Dashboard Home" sheetId="5" r:id="rId2"/>
    <sheet name="Products" sheetId="6" r:id="rId3"/>
    <sheet name="Location" sheetId="7" r:id="rId4"/>
    <sheet name="Orders and Shipping" sheetId="8" r:id="rId5"/>
  </sheets>
  <definedNames>
    <definedName name="_xlchart.v5.0" hidden="1">' report'!$A$48:$A$58</definedName>
    <definedName name="_xlchart.v5.1" hidden="1">' report'!$B$47</definedName>
    <definedName name="_xlchart.v5.2" hidden="1">' report'!$B$48:$B$58</definedName>
    <definedName name="Slicer_Delivery_Status">#N/A</definedName>
    <definedName name="Slicer_order_date__DateOrders___Year">#N/A</definedName>
    <definedName name="Slicer_Payment_Type">#N/A</definedName>
  </definedNames>
  <calcPr calcId="191029"/>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 cacheId="10" r:id="rId16"/>
    <pivotCache cacheId="12" r:id="rId17"/>
  </pivotCaches>
  <extLst>
    <ext xmlns:x14="http://schemas.microsoft.com/office/spreadsheetml/2009/9/main" uri="{876F7934-8845-4945-9796-88D515C7AA90}">
      <x14:pivotCaches>
        <pivotCache cacheId="13" r:id="rId18"/>
      </x14:pivotCaches>
    </ext>
    <ext xmlns:x14="http://schemas.microsoft.com/office/spreadsheetml/2009/9/main" uri="{BBE1A952-AA13-448e-AADC-164F8A28A991}">
      <x14:slicerCaches>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_b25d262a-3390-4f04-9964-b08ff925679e" name="Orders" connection="Query - Orders"/>
          <x15:modelTable id="Category_3f579596-00f2-4cb8-b6bc-7f2f176d41a6" name="Category" connection="Query - Category"/>
          <x15:modelTable id="Customers_39508e5b-4b0c-4537-89db-2921db63d439" name="Customers" connection="Query - Customers"/>
          <x15:modelTable id="Products_d7651971-c168-42f9-aec6-fb317b38a933" name="Products" connection="Query - Products"/>
        </x15:modelTables>
        <x15:modelRelationships>
          <x15:modelRelationship fromTable="Orders" fromColumn="Customer Id" toTable="Customers" toColumn="Customer Id"/>
          <x15:modelRelationship fromTable="Orders" fromColumn="Product Id" toTable="Products" toColumn="Product  Id"/>
          <x15:modelRelationship fromTable="Products" fromColumn="Product Category Id" toTable="Category" toColumn="Category Id"/>
        </x15:modelRelationships>
        <x15:extLst>
          <ext xmlns:x16="http://schemas.microsoft.com/office/spreadsheetml/2014/11/main" uri="{9835A34E-60A6-4A7C-AAB8-D5F71C897F49}">
            <x16:modelTimeGroupings>
              <x16:modelTimeGrouping tableName="Orders" columnName="order date (DateOrders)" columnId="order date DateOrders">
                <x16:calculatedTimeColumn columnName="order date (DateOrders) (Year)" columnId="order date (DateOrders) (Year)" contentType="years" isSelected="1"/>
                <x16:calculatedTimeColumn columnName="order date (DateOrders) (Quarter)" columnId="order date (DateOrders) (Quarter)" contentType="quarters" isSelected="1"/>
                <x16:calculatedTimeColumn columnName="order date (DateOrders) (Month Index)" columnId="order date (DateOrders) (Month Index)" contentType="monthsindex" isSelected="1"/>
                <x16:calculatedTimeColumn columnName="order date (DateOrders) (Month)" columnId="order date (DateOrders)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4" i="4" l="1"/>
  <c r="B4" i="4"/>
  <c r="C4" i="4"/>
  <c r="D4" i="4"/>
  <c r="E4" i="4"/>
  <c r="A5" i="4"/>
  <c r="B5" i="4"/>
  <c r="C5" i="4"/>
  <c r="D5" i="4"/>
  <c r="E5"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B31A2A1-C9E3-4E86-9C29-49DD10447179}" name="Query - Category" description="Connection to the 'Category' query in the workbook." type="100" refreshedVersion="8" minRefreshableVersion="5">
    <extLst>
      <ext xmlns:x15="http://schemas.microsoft.com/office/spreadsheetml/2010/11/main" uri="{DE250136-89BD-433C-8126-D09CA5730AF9}">
        <x15:connection id="f0705a77-28ba-4b1e-89b1-e56118336ea3"/>
      </ext>
    </extLst>
  </connection>
  <connection id="2" xr16:uid="{C10EE033-8B88-4F64-8ADA-E46EDE4FCA0C}" name="Query - Customers" description="Connection to the 'Customers' query in the workbook." type="100" refreshedVersion="8" minRefreshableVersion="5">
    <extLst>
      <ext xmlns:x15="http://schemas.microsoft.com/office/spreadsheetml/2010/11/main" uri="{DE250136-89BD-433C-8126-D09CA5730AF9}">
        <x15:connection id="18177167-e8f2-4d22-831d-4709e8082695"/>
      </ext>
    </extLst>
  </connection>
  <connection id="3" xr16:uid="{2CB65447-89C4-4908-9936-9E61A8AEEA41}" name="Query - Orders" description="Connection to the 'Orders' query in the workbook." type="100" refreshedVersion="8" minRefreshableVersion="5">
    <extLst>
      <ext xmlns:x15="http://schemas.microsoft.com/office/spreadsheetml/2010/11/main" uri="{DE250136-89BD-433C-8126-D09CA5730AF9}">
        <x15:connection id="f0d8fd21-f707-49c7-9b6d-2f8d35052a32"/>
      </ext>
    </extLst>
  </connection>
  <connection id="4" xr16:uid="{BBFB1810-4574-4EAC-8996-A60F986951C6}" name="Query - Products" description="Connection to the 'Products' query in the workbook." type="100" refreshedVersion="8" minRefreshableVersion="5">
    <extLst>
      <ext xmlns:x15="http://schemas.microsoft.com/office/spreadsheetml/2010/11/main" uri="{DE250136-89BD-433C-8126-D09CA5730AF9}">
        <x15:connection id="bc6d76f7-a919-4767-a02a-c3c9a25e6c02"/>
      </ext>
    </extLst>
  </connection>
  <connection id="5" xr16:uid="{51B11A44-16E2-4B3A-B835-2F72096D0DF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<sst xmlns="http://schemas.openxmlformats.org/spreadsheetml/2006/main" count="145" uniqueCount="84">
  <si>
    <t>Bowflex SelectTech 1090 Dumbbells</t>
  </si>
  <si>
    <t>Bushnell Pro X7 Jolt Slope Rangefinder</t>
  </si>
  <si>
    <t>CDs of rock</t>
  </si>
  <si>
    <t>Cleveland Golf Women's 588 RTX CB Satin Chrom</t>
  </si>
  <si>
    <t>Diamondback Boys' Insight 24 Performance Hybr</t>
  </si>
  <si>
    <t>Diamondback Girls' Clarity 24 Hybrid Bike 201</t>
  </si>
  <si>
    <t>Garmin Forerunner 910XT GPS Watch</t>
  </si>
  <si>
    <t>GoPro HERO3+ Black Edition Camera</t>
  </si>
  <si>
    <t>LIJA Women's Button Golf Dress</t>
  </si>
  <si>
    <t>Merrell Women's Grassbow Sport Waterproof Hik</t>
  </si>
  <si>
    <t>Nike Men's Fingertrap Max Training Shoe</t>
  </si>
  <si>
    <t>Polar Loop Activity Tracker</t>
  </si>
  <si>
    <t>SOLE E25 Elliptical</t>
  </si>
  <si>
    <t>SOLE E35 Elliptical</t>
  </si>
  <si>
    <t>Stiga Master Series ST3100 Competition Indoor</t>
  </si>
  <si>
    <t>Titleist Club Glove Travel Cover</t>
  </si>
  <si>
    <t>Toys</t>
  </si>
  <si>
    <t>Grand Total</t>
  </si>
  <si>
    <t>total sales</t>
  </si>
  <si>
    <t>total profit</t>
  </si>
  <si>
    <t>Estados Unidos</t>
  </si>
  <si>
    <t>Second Class</t>
  </si>
  <si>
    <t>Shipping on time</t>
  </si>
  <si>
    <t>DEBIT</t>
  </si>
  <si>
    <t>COMPLETE</t>
  </si>
  <si>
    <t>Late delivery</t>
  </si>
  <si>
    <t>Standard Class</t>
  </si>
  <si>
    <t>Advance shipping</t>
  </si>
  <si>
    <t>First Class</t>
  </si>
  <si>
    <t>Same Day</t>
  </si>
  <si>
    <t>Brasil</t>
  </si>
  <si>
    <t>México</t>
  </si>
  <si>
    <t>Reino Unido</t>
  </si>
  <si>
    <t>Francia</t>
  </si>
  <si>
    <t>Alemania</t>
  </si>
  <si>
    <t>PAYMENT</t>
  </si>
  <si>
    <t>PENDING_PAYMENT</t>
  </si>
  <si>
    <t>product type</t>
  </si>
  <si>
    <t>TRANSFER</t>
  </si>
  <si>
    <t>PROCESSING</t>
  </si>
  <si>
    <t>India</t>
  </si>
  <si>
    <t>Australia</t>
  </si>
  <si>
    <t>China</t>
  </si>
  <si>
    <t>Italia</t>
  </si>
  <si>
    <t>total cost</t>
  </si>
  <si>
    <t>number of products</t>
  </si>
  <si>
    <t>number of customers</t>
  </si>
  <si>
    <t>product name</t>
  </si>
  <si>
    <t>CASH</t>
  </si>
  <si>
    <t>CLOSED</t>
  </si>
  <si>
    <t>Shipping canceled</t>
  </si>
  <si>
    <t>CANCELED</t>
  </si>
  <si>
    <t>SUSPECTED_FRAUD</t>
  </si>
  <si>
    <t>PENDING</t>
  </si>
  <si>
    <t>total sold</t>
  </si>
  <si>
    <t>top 10 countries in sales and profit</t>
  </si>
  <si>
    <t>ON_HOLD</t>
  </si>
  <si>
    <t>top 10 sold products</t>
  </si>
  <si>
    <t>payment type</t>
  </si>
  <si>
    <t>number of orders</t>
  </si>
  <si>
    <t>Payment Method Usage in Orders</t>
  </si>
  <si>
    <t>PAYMENT_REVIEW</t>
  </si>
  <si>
    <t>delivery status</t>
  </si>
  <si>
    <t>on time delivery</t>
  </si>
  <si>
    <t>total orders</t>
  </si>
  <si>
    <t>Average of Days for shipping (real)</t>
  </si>
  <si>
    <t>shipping type</t>
  </si>
  <si>
    <t>Average Shipping Duration by Type</t>
  </si>
  <si>
    <t>region</t>
  </si>
  <si>
    <t>shipping mode</t>
  </si>
  <si>
    <t>order status</t>
  </si>
  <si>
    <t xml:space="preserve">Order accuracy rate </t>
  </si>
  <si>
    <t>top 10 prodcucts  by profit and sales</t>
  </si>
  <si>
    <t>top 10 country in shipments</t>
  </si>
  <si>
    <t>Average of Discount Rate</t>
  </si>
  <si>
    <t>bottom 10 products in profit</t>
  </si>
  <si>
    <t>Sum of Profit</t>
  </si>
  <si>
    <t>top 5 reigon in profit</t>
  </si>
  <si>
    <t>Central America</t>
  </si>
  <si>
    <t>Northern Europe</t>
  </si>
  <si>
    <t>South America</t>
  </si>
  <si>
    <t>Southern Europe</t>
  </si>
  <si>
    <t>Western Europe</t>
  </si>
  <si>
    <t>bottom 10 products in sales and cost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</si>
</sst>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8" x14ac:knownFonts="1">
    <font>
      <sz val="11"/>
      <color theme="1"/>
      <name val="Aptos Narrow"/>
      <family val="2"/>
      <scheme val="minor"/>
    </font>
    <font>
      <sz val="16"/>
      <color theme="1"/>
      <name val="Aptos Narrow"/>
      <family val="2"/>
      <scheme val="minor"/>
    </font>
    <font>
      <b/>
      <sz val="16"/>
      <color theme="1"/>
      <name val="Aptos Narrow"/>
      <family val="2"/>
      <scheme val="minor"/>
    </font>
    <font>
      <b/>
      <sz val="14"/>
      <color theme="1"/>
      <name val="Aptos Narrow"/>
      <family val="2"/>
      <scheme val="minor"/>
    </font>
    <font>
      <b/>
      <sz val="12"/>
      <color theme="1"/>
      <name val="Aptos Narrow"/>
      <family val="2"/>
      <scheme val="minor"/>
    </font>
    <font>
      <b/>
      <sz val="11"/>
      <color theme="1"/>
      <name val="Aptos Narrow"/>
      <family val="2"/>
      <scheme val="minor"/>
    </font>
    <font>
      <sz val="11"/>
      <color theme="0"/>
      <name val="Aptos Narrow"/>
      <family val="2"/>
      <scheme val="minor"/>
    </font>
    <font>
      <sz val="14"/>
      <color theme="1"/>
      <name val="Aptos Narrow"/>
      <family val="2"/>
      <scheme val="minor"/>
    </font>
  </fonts>
  <fills count="5">
    <fill>
      <patternFill patternType="none"/>
    </fill>
    <fill>
      <patternFill patternType="gray125"/>
    </fill>
    <fill>
      <patternFill patternType="solid">
        <fgColor theme="5" tint="0.79998168889431442"/>
        <bgColor indexed="64"/>
      </patternFill>
    </fill>
    <fill>
      <patternFill patternType="solid">
        <fgColor theme="5" tint="0.79998168889431442"/>
        <bgColor theme="4" tint="-0.249977111117893"/>
      </patternFill>
    </fill>
    <fill>
      <patternFill patternType="solid">
        <fgColor rgb="FFFFFF00"/>
        <bgColor indexed="64"/>
      </patternFill>
    </fill>
  </fills>
  <borders count="3">
    <border>
      <left/>
      <right/>
      <top/>
      <bottom/>
      <diagonal/>
    </border>
    <border>
      <left/>
      <right/>
      <top/>
      <bottom style="thin">
        <color theme="4" tint="0.59999389629810485"/>
      </bottom>
      <diagonal/>
    </border>
    <border>
      <left/>
      <right/>
      <top style="thin">
        <color theme="4" tint="0.79998168889431442"/>
      </top>
      <bottom/>
      <diagonal/>
    </border>
  </borders>
  <cellStyleXfs count="1">
    <xf numFmtId="0" fontId="0" fillId="0" borderId="0"/>
  </cellStyleXfs>
  <cellXfs count="23">
    <xf numFmtId="0" fontId="0" fillId="0" borderId="0" xfId="0"/>
    <xf numFmtId="0" fontId="0" fillId="0" borderId="0" xfId="0" pivotButton="1"/>
    <xf numFmtId="0" fontId="0" fillId="0" borderId="0" xfId="0" applyAlignment="1">
      <alignment horizontal="left"/>
    </xf>
    <xf numFmtId="164" fontId="0" fillId="0" borderId="0" xfId="0" applyNumberFormat="1"/>
    <xf numFmtId="1" fontId="0" fillId="0" borderId="0" xfId="0" applyNumberFormat="1"/>
    <xf numFmtId="10" fontId="0" fillId="0" borderId="0" xfId="0" applyNumberFormat="1"/>
    <xf numFmtId="9" fontId="0" fillId="0" borderId="0" xfId="0" applyNumberFormat="1"/>
    <xf numFmtId="0" fontId="0" fillId="2" borderId="0" xfId="0" applyFill="1"/>
    <xf numFmtId="0" fontId="6" fillId="3" borderId="1" xfId="0" applyFont="1" applyFill="1" applyBorder="1"/>
    <xf numFmtId="0" fontId="0" fillId="2" borderId="2" xfId="0" applyFill="1" applyBorder="1"/>
    <xf numFmtId="0" fontId="5" fillId="2" borderId="0" xfId="0" applyFont="1" applyFill="1"/>
    <xf numFmtId="0" fontId="7" fillId="0" borderId="0" xfId="0" applyFont="1" applyAlignment="1">
      <alignment horizontal="center"/>
    </xf>
    <xf numFmtId="0" fontId="0" fillId="4" borderId="0" xfId="0" applyFill="1"/>
    <xf numFmtId="0" fontId="3" fillId="0" borderId="0" xfId="0" applyFont="1" applyAlignment="1">
      <alignment horizontal="left"/>
    </xf>
    <xf numFmtId="0" fontId="0" fillId="0" borderId="0" xfId="0" pivotButton="1" applyAlignment="1">
      <alignment horizontal="right" indent="1"/>
    </xf>
    <xf numFmtId="0" fontId="0" fillId="0" borderId="0" xfId="0" applyAlignment="1">
      <alignment horizontal="right" indent="1"/>
    </xf>
    <xf numFmtId="0" fontId="3" fillId="0" borderId="0" xfId="0" applyFont="1"/>
    <xf numFmtId="0" fontId="3" fillId="0" borderId="0" xfId="0" applyFont="1" applyAlignment="1">
      <alignment horizontal="center"/>
    </xf>
    <xf numFmtId="0" fontId="3" fillId="0" borderId="0" xfId="0" applyFont="1" applyAlignment="1">
      <alignment horizontal="center"/>
    </xf>
    <xf numFmtId="0" fontId="0" fillId="0" borderId="0" xfId="0" applyAlignment="1">
      <alignment horizontal="center"/>
    </xf>
    <xf numFmtId="0" fontId="2" fillId="0" borderId="0" xfId="0" applyFont="1" applyAlignment="1">
      <alignment horizontal="center"/>
    </xf>
    <xf numFmtId="0" fontId="1" fillId="0" borderId="0" xfId="0" applyFont="1" applyAlignment="1">
      <alignment horizontal="center"/>
    </xf>
    <xf numFmtId="0" fontId="4" fillId="0" borderId="0" xfId="0" applyFont="1" applyAlignment="1">
      <alignment horizontal="center"/>
    </xf>
  </cellXfs>
  <cellStyles count="1">
    <cellStyle name="Normal" xfId="0" builtinId="0"/>
  </cellStyles>
  <dxfs count="22">
    <dxf>
      <numFmt numFmtId="14" formatCode="0.00%"/>
    </dxf>
    <dxf>
      <numFmt numFmtId="1" formatCode="0"/>
    </dxf>
    <dxf>
      <numFmt numFmtId="13" formatCode="0%"/>
    </dxf>
    <dxf>
      <numFmt numFmtId="164" formatCode="0.0"/>
    </dxf>
    <dxf>
      <numFmt numFmtId="1" formatCode="0"/>
    </dxf>
    <dxf>
      <numFmt numFmtId="1" formatCode="0"/>
    </dxf>
    <dxf>
      <alignment horizontal="right" indent="1"/>
    </dxf>
    <dxf>
      <alignment horizontal="right" indent="1"/>
    </dxf>
    <dxf>
      <alignment horizontal="right" indent="1"/>
    </dxf>
    <dxf>
      <alignment horizontal="right" indent="1"/>
    </dxf>
    <dxf>
      <alignment horizontal="right" indent="1"/>
    </dxf>
    <dxf>
      <alignment horizontal="left" relativeIndent="1"/>
    </dxf>
    <dxf>
      <alignment horizontal="left" relativeIndent="1"/>
    </dxf>
    <dxf>
      <alignment horizontal="left" relativeIndent="1"/>
    </dxf>
    <dxf>
      <alignment horizontal="left" relativeIndent="1"/>
    </dxf>
    <dxf>
      <alignment horizontal="left" relativeIndent="1"/>
    </dxf>
    <dxf>
      <alignment horizontal="left" relativeIndent="1"/>
    </dxf>
    <dxf>
      <alignment vertical="bottom"/>
    </dxf>
    <dxf>
      <alignment vertical="bottom"/>
    </dxf>
    <dxf>
      <alignment vertical="bottom"/>
    </dxf>
    <dxf>
      <alignment vertical="bottom"/>
    </dxf>
    <dxf>
      <alignment vertical="bottom"/>
    </dxf>
  </dxfs>
  <tableStyles count="0" defaultTableStyle="TableStyleMedium2" defaultPivotStyle="PivotStyleLight16"/>
  <colors>
    <mruColors>
      <color rgb="FFFFA500"/>
      <color rgb="FFE8E3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powerPivotData" Target="model/item.data"/><Relationship Id="rId39" Type="http://schemas.openxmlformats.org/officeDocument/2006/relationships/customXml" Target="../customXml/item12.xml"/><Relationship Id="rId21" Type="http://schemas.microsoft.com/office/2007/relationships/slicerCache" Target="slicerCaches/slicerCache3.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customXml" Target="../customXml/item2.xml"/><Relationship Id="rId11" Type="http://schemas.openxmlformats.org/officeDocument/2006/relationships/pivotCacheDefinition" Target="pivotCache/pivotCacheDefinition6.xml"/><Relationship Id="rId24" Type="http://schemas.openxmlformats.org/officeDocument/2006/relationships/styles" Target="style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10" Type="http://schemas.openxmlformats.org/officeDocument/2006/relationships/pivotCacheDefinition" Target="pivotCache/pivotCacheDefinition5.xml"/><Relationship Id="rId19" Type="http://schemas.microsoft.com/office/2007/relationships/slicerCache" Target="slicerCaches/slicerCache1.xml"/><Relationship Id="rId31" Type="http://schemas.openxmlformats.org/officeDocument/2006/relationships/customXml" Target="../customXml/item4.xml"/><Relationship Id="rId44"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sharedStrings" Target="sharedString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0" Type="http://schemas.microsoft.com/office/2007/relationships/slicerCache" Target="slicerCaches/slicerCache2.xml"/><Relationship Id="rId41"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Supply_Chain_insights__dashboard_Final 1.xlsx] report!top 10 prodcucts  by profit and sales</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i="1">
                <a:solidFill>
                  <a:schemeClr val="accent2">
                    <a:lumMod val="75000"/>
                  </a:schemeClr>
                </a:solidFill>
              </a:rPr>
              <a:t>top 10 prodcucts  by profit and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347945316876593"/>
          <c:y val="0.10302532084583516"/>
          <c:w val="0.613033875651537"/>
          <c:h val="0.5641015879446194"/>
        </c:manualLayout>
      </c:layout>
      <c:barChart>
        <c:barDir val="col"/>
        <c:grouping val="clustered"/>
        <c:varyColors val="0"/>
        <c:ser>
          <c:idx val="0"/>
          <c:order val="0"/>
          <c:tx>
            <c:strRef>
              <c:f>' report'!$H$2</c:f>
              <c:strCache>
                <c:ptCount val="1"/>
                <c:pt idx="0">
                  <c:v>total sales</c:v>
                </c:pt>
              </c:strCache>
            </c:strRef>
          </c:tx>
          <c:spPr>
            <a:solidFill>
              <a:schemeClr val="accent2">
                <a:tint val="77000"/>
              </a:schemeClr>
            </a:solidFill>
            <a:ln>
              <a:noFill/>
            </a:ln>
            <a:effectLst/>
          </c:spPr>
          <c:invertIfNegative val="0"/>
          <c:cat>
            <c:strRef>
              <c:f>' report'!$G$3:$G$13</c:f>
              <c:strCache>
                <c:ptCount val="10"/>
                <c:pt idx="0">
                  <c:v>Diamondback Girls' Clarity 24 Hybrid Bike 201</c:v>
                </c:pt>
                <c:pt idx="1">
                  <c:v>Cleveland Golf Women's 588 RTX CB Satin Chrom</c:v>
                </c:pt>
                <c:pt idx="2">
                  <c:v>LIJA Women's Button Golf Dress</c:v>
                </c:pt>
                <c:pt idx="3">
                  <c:v>Nike Men's Fingertrap Max Training Shoe</c:v>
                </c:pt>
                <c:pt idx="4">
                  <c:v>Merrell Women's Grassbow Sport Waterproof Hik</c:v>
                </c:pt>
                <c:pt idx="5">
                  <c:v>Bushnell Pro X7 Jolt Slope Rangefinder</c:v>
                </c:pt>
                <c:pt idx="6">
                  <c:v>Toys</c:v>
                </c:pt>
                <c:pt idx="7">
                  <c:v>Polar Loop Activity Tracker</c:v>
                </c:pt>
                <c:pt idx="8">
                  <c:v>Bowflex SelectTech 1090 Dumbbells</c:v>
                </c:pt>
                <c:pt idx="9">
                  <c:v>CDs of rock</c:v>
                </c:pt>
              </c:strCache>
            </c:strRef>
          </c:cat>
          <c:val>
            <c:numRef>
              <c:f>' report'!$H$3:$H$13</c:f>
              <c:numCache>
                <c:formatCode>General</c:formatCode>
                <c:ptCount val="10"/>
                <c:pt idx="0">
                  <c:v>7624.2198326999978</c:v>
                </c:pt>
                <c:pt idx="1">
                  <c:v>7538.2999113000014</c:v>
                </c:pt>
                <c:pt idx="2">
                  <c:v>7365.59997552</c:v>
                </c:pt>
                <c:pt idx="3">
                  <c:v>7256.8798845600058</c:v>
                </c:pt>
                <c:pt idx="4">
                  <c:v>6860.1699676199996</c:v>
                </c:pt>
                <c:pt idx="5">
                  <c:v>6062.8898921999989</c:v>
                </c:pt>
                <c:pt idx="6">
                  <c:v>5485.6799677989957</c:v>
                </c:pt>
                <c:pt idx="7">
                  <c:v>5335.3200300900007</c:v>
                </c:pt>
                <c:pt idx="8">
                  <c:v>5171.8999019999992</c:v>
                </c:pt>
                <c:pt idx="9">
                  <c:v>2750.0299979350029</c:v>
                </c:pt>
              </c:numCache>
            </c:numRef>
          </c:val>
          <c:extLst>
            <c:ext xmlns:c16="http://schemas.microsoft.com/office/drawing/2014/chart" uri="{C3380CC4-5D6E-409C-BE32-E72D297353CC}">
              <c16:uniqueId val="{00000000-EA96-473C-B040-AFD0FA24F7CD}"/>
            </c:ext>
          </c:extLst>
        </c:ser>
        <c:ser>
          <c:idx val="1"/>
          <c:order val="1"/>
          <c:tx>
            <c:strRef>
              <c:f>' report'!$I$2</c:f>
              <c:strCache>
                <c:ptCount val="1"/>
                <c:pt idx="0">
                  <c:v>total profit</c:v>
                </c:pt>
              </c:strCache>
            </c:strRef>
          </c:tx>
          <c:spPr>
            <a:solidFill>
              <a:schemeClr val="accent2">
                <a:shade val="76000"/>
              </a:schemeClr>
            </a:solidFill>
            <a:ln w="25400">
              <a:noFill/>
            </a:ln>
            <a:effectLst/>
          </c:spPr>
          <c:invertIfNegative val="0"/>
          <c:cat>
            <c:strRef>
              <c:f>' report'!$G$3:$G$13</c:f>
              <c:strCache>
                <c:ptCount val="10"/>
                <c:pt idx="0">
                  <c:v>Diamondback Girls' Clarity 24 Hybrid Bike 201</c:v>
                </c:pt>
                <c:pt idx="1">
                  <c:v>Cleveland Golf Women's 588 RTX CB Satin Chrom</c:v>
                </c:pt>
                <c:pt idx="2">
                  <c:v>LIJA Women's Button Golf Dress</c:v>
                </c:pt>
                <c:pt idx="3">
                  <c:v>Nike Men's Fingertrap Max Training Shoe</c:v>
                </c:pt>
                <c:pt idx="4">
                  <c:v>Merrell Women's Grassbow Sport Waterproof Hik</c:v>
                </c:pt>
                <c:pt idx="5">
                  <c:v>Bushnell Pro X7 Jolt Slope Rangefinder</c:v>
                </c:pt>
                <c:pt idx="6">
                  <c:v>Toys</c:v>
                </c:pt>
                <c:pt idx="7">
                  <c:v>Polar Loop Activity Tracker</c:v>
                </c:pt>
                <c:pt idx="8">
                  <c:v>Bowflex SelectTech 1090 Dumbbells</c:v>
                </c:pt>
                <c:pt idx="9">
                  <c:v>CDs of rock</c:v>
                </c:pt>
              </c:strCache>
            </c:strRef>
          </c:cat>
          <c:val>
            <c:numRef>
              <c:f>' report'!$I$3:$I$13</c:f>
              <c:numCache>
                <c:formatCode>General</c:formatCode>
                <c:ptCount val="10"/>
                <c:pt idx="0">
                  <c:v>284.42000305400006</c:v>
                </c:pt>
                <c:pt idx="1">
                  <c:v>370.61000591399977</c:v>
                </c:pt>
                <c:pt idx="2">
                  <c:v>1156.6000085180001</c:v>
                </c:pt>
                <c:pt idx="3">
                  <c:v>602.37997346200007</c:v>
                </c:pt>
                <c:pt idx="4">
                  <c:v>1029.709990869</c:v>
                </c:pt>
                <c:pt idx="5">
                  <c:v>-255.95000271999984</c:v>
                </c:pt>
                <c:pt idx="6">
                  <c:v>900.7100003559998</c:v>
                </c:pt>
                <c:pt idx="7">
                  <c:v>326.20000111200017</c:v>
                </c:pt>
                <c:pt idx="8">
                  <c:v>1190.7799950200001</c:v>
                </c:pt>
                <c:pt idx="9">
                  <c:v>383.849999637</c:v>
                </c:pt>
              </c:numCache>
            </c:numRef>
          </c:val>
          <c:extLst>
            <c:ext xmlns:c16="http://schemas.microsoft.com/office/drawing/2014/chart" uri="{C3380CC4-5D6E-409C-BE32-E72D297353CC}">
              <c16:uniqueId val="{00000001-EA96-473C-B040-AFD0FA24F7CD}"/>
            </c:ext>
          </c:extLst>
        </c:ser>
        <c:dLbls>
          <c:showLegendKey val="0"/>
          <c:showVal val="0"/>
          <c:showCatName val="0"/>
          <c:showSerName val="0"/>
          <c:showPercent val="0"/>
          <c:showBubbleSize val="0"/>
        </c:dLbls>
        <c:gapWidth val="219"/>
        <c:axId val="953608080"/>
        <c:axId val="953608560"/>
      </c:barChart>
      <c:catAx>
        <c:axId val="953608080"/>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953608560"/>
        <c:crosses val="autoZero"/>
        <c:auto val="1"/>
        <c:lblAlgn val="ctr"/>
        <c:lblOffset val="100"/>
        <c:noMultiLvlLbl val="0"/>
      </c:catAx>
      <c:valAx>
        <c:axId val="95360856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800"/>
                  <a:t>total sales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3608080"/>
        <c:crosses val="autoZero"/>
        <c:crossBetween val="between"/>
      </c:valAx>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Supply_Chain_insights__dashboard_Final 1.xlsx] report!Order accuracy rate </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accent2">
                    <a:lumMod val="75000"/>
                  </a:schemeClr>
                </a:solidFill>
              </a:rPr>
              <a:t>Order accuracy rate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497497442642116"/>
          <c:y val="0.17008034893227877"/>
          <c:w val="0.76018458219038409"/>
          <c:h val="0.48513670166229222"/>
        </c:manualLayout>
      </c:layout>
      <c:barChart>
        <c:barDir val="col"/>
        <c:grouping val="clustered"/>
        <c:varyColors val="0"/>
        <c:ser>
          <c:idx val="0"/>
          <c:order val="0"/>
          <c:tx>
            <c:strRef>
              <c:f>' report'!$N$25</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report'!$M$26:$M$35</c:f>
              <c:strCache>
                <c:ptCount val="9"/>
                <c:pt idx="0">
                  <c:v>PAYMENT_REVIEW</c:v>
                </c:pt>
                <c:pt idx="1">
                  <c:v>CANCELED</c:v>
                </c:pt>
                <c:pt idx="2">
                  <c:v>SUSPECTED_FRAUD</c:v>
                </c:pt>
                <c:pt idx="3">
                  <c:v>ON_HOLD</c:v>
                </c:pt>
                <c:pt idx="4">
                  <c:v>CLOSED</c:v>
                </c:pt>
                <c:pt idx="5">
                  <c:v>PENDING</c:v>
                </c:pt>
                <c:pt idx="6">
                  <c:v>PROCESSING</c:v>
                </c:pt>
                <c:pt idx="7">
                  <c:v>PENDING_PAYMENT</c:v>
                </c:pt>
                <c:pt idx="8">
                  <c:v>COMPLETE</c:v>
                </c:pt>
              </c:strCache>
            </c:strRef>
          </c:cat>
          <c:val>
            <c:numRef>
              <c:f>' report'!$N$26:$N$35</c:f>
              <c:numCache>
                <c:formatCode>0.00%</c:formatCode>
                <c:ptCount val="9"/>
                <c:pt idx="0">
                  <c:v>1.0486430791218653E-2</c:v>
                </c:pt>
                <c:pt idx="1">
                  <c:v>2.0452140771885507E-2</c:v>
                </c:pt>
                <c:pt idx="2">
                  <c:v>2.2501786515546841E-2</c:v>
                </c:pt>
                <c:pt idx="3">
                  <c:v>5.4310072623934322E-2</c:v>
                </c:pt>
                <c:pt idx="4">
                  <c:v>0.10866446191259646</c:v>
                </c:pt>
                <c:pt idx="5">
                  <c:v>0.11204914718118314</c:v>
                </c:pt>
                <c:pt idx="6">
                  <c:v>0.1213279488585689</c:v>
                </c:pt>
                <c:pt idx="7">
                  <c:v>0.22065267367977887</c:v>
                </c:pt>
                <c:pt idx="8">
                  <c:v>0.32955533766528733</c:v>
                </c:pt>
              </c:numCache>
            </c:numRef>
          </c:val>
          <c:extLst>
            <c:ext xmlns:c16="http://schemas.microsoft.com/office/drawing/2014/chart" uri="{C3380CC4-5D6E-409C-BE32-E72D297353CC}">
              <c16:uniqueId val="{00000000-A3A7-4C60-800A-F49B42D085EC}"/>
            </c:ext>
          </c:extLst>
        </c:ser>
        <c:dLbls>
          <c:dLblPos val="outEnd"/>
          <c:showLegendKey val="0"/>
          <c:showVal val="1"/>
          <c:showCatName val="0"/>
          <c:showSerName val="0"/>
          <c:showPercent val="0"/>
          <c:showBubbleSize val="0"/>
        </c:dLbls>
        <c:gapWidth val="219"/>
        <c:overlap val="-27"/>
        <c:axId val="1162753328"/>
        <c:axId val="1162771568"/>
      </c:barChart>
      <c:catAx>
        <c:axId val="1162753328"/>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62771568"/>
        <c:crosses val="autoZero"/>
        <c:auto val="1"/>
        <c:lblAlgn val="ctr"/>
        <c:lblOffset val="100"/>
        <c:noMultiLvlLbl val="0"/>
      </c:catAx>
      <c:valAx>
        <c:axId val="1162771568"/>
        <c:scaling>
          <c:orientation val="minMax"/>
        </c:scaling>
        <c:delete val="1"/>
        <c:axPos val="r"/>
        <c:numFmt formatCode="0.00%" sourceLinked="1"/>
        <c:majorTickMark val="none"/>
        <c:minorTickMark val="none"/>
        <c:tickLblPos val="nextTo"/>
        <c:crossAx val="1162753328"/>
        <c:crosses val="autoZero"/>
        <c:crossBetween val="between"/>
      </c:valAx>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Supply_Chain_insights__dashboard_Final 1.xlsx] report!bottom 10 products in sales and profit</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accent2">
                    <a:lumMod val="75000"/>
                  </a:schemeClr>
                </a:solidFill>
              </a:rPr>
              <a:t>bottom 10 products in sales and</a:t>
            </a:r>
            <a:r>
              <a:rPr lang="en-US" sz="1600" b="1" baseline="0">
                <a:solidFill>
                  <a:schemeClr val="accent2">
                    <a:lumMod val="75000"/>
                  </a:schemeClr>
                </a:solidFill>
              </a:rPr>
              <a:t> cost</a:t>
            </a:r>
            <a:endParaRPr lang="en-US" sz="1600" b="1">
              <a:solidFill>
                <a:schemeClr val="accent2">
                  <a:lumMod val="75000"/>
                </a:schemeClr>
              </a:solidFill>
            </a:endParaRPr>
          </a:p>
        </c:rich>
      </c:tx>
      <c:layout>
        <c:manualLayout>
          <c:xMode val="edge"/>
          <c:yMode val="edge"/>
          <c:x val="0.33241775602861373"/>
          <c:y val="1.175213398395121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380384262875706"/>
          <c:y val="9.8700187460654801E-2"/>
          <c:w val="0.65960456265065592"/>
          <c:h val="0.70164748746428851"/>
        </c:manualLayout>
      </c:layout>
      <c:barChart>
        <c:barDir val="col"/>
        <c:grouping val="clustered"/>
        <c:varyColors val="0"/>
        <c:ser>
          <c:idx val="0"/>
          <c:order val="0"/>
          <c:tx>
            <c:strRef>
              <c:f>' report'!$B$8</c:f>
              <c:strCache>
                <c:ptCount val="1"/>
                <c:pt idx="0">
                  <c:v>total sales</c:v>
                </c:pt>
              </c:strCache>
            </c:strRef>
          </c:tx>
          <c:spPr>
            <a:solidFill>
              <a:schemeClr val="accent2">
                <a:shade val="76000"/>
              </a:schemeClr>
            </a:solidFill>
            <a:ln>
              <a:noFill/>
            </a:ln>
            <a:effectLst/>
          </c:spPr>
          <c:invertIfNegative val="0"/>
          <c:cat>
            <c:strRef>
              <c:f>' report'!$A$9:$A$19</c:f>
              <c:strCache>
                <c:ptCount val="10"/>
                <c:pt idx="0">
                  <c:v>Bushnell Pro X7 Jolt Slope Rangefinder</c:v>
                </c:pt>
                <c:pt idx="1">
                  <c:v>Garmin Forerunner 910XT GPS Watch</c:v>
                </c:pt>
                <c:pt idx="2">
                  <c:v>CDs of rock</c:v>
                </c:pt>
                <c:pt idx="3">
                  <c:v>Cleveland Golf Women's 588 RTX CB Satin Chrom</c:v>
                </c:pt>
                <c:pt idx="4">
                  <c:v>Diamondback Girls' Clarity 24 Hybrid Bike 201</c:v>
                </c:pt>
                <c:pt idx="5">
                  <c:v>GoPro HERO3+ Black Edition Camera</c:v>
                </c:pt>
                <c:pt idx="6">
                  <c:v>Polar Loop Activity Tracker</c:v>
                </c:pt>
                <c:pt idx="7">
                  <c:v>SOLE E25 Elliptical</c:v>
                </c:pt>
                <c:pt idx="8">
                  <c:v>SOLE E35 Elliptical</c:v>
                </c:pt>
                <c:pt idx="9">
                  <c:v>Stiga Master Series ST3100 Competition Indoor</c:v>
                </c:pt>
              </c:strCache>
            </c:strRef>
          </c:cat>
          <c:val>
            <c:numRef>
              <c:f>' report'!$B$9:$B$19</c:f>
              <c:numCache>
                <c:formatCode>General</c:formatCode>
                <c:ptCount val="10"/>
                <c:pt idx="0">
                  <c:v>6062.8898921999989</c:v>
                </c:pt>
                <c:pt idx="1">
                  <c:v>12593.649656999996</c:v>
                </c:pt>
                <c:pt idx="2">
                  <c:v>2750.0299979350029</c:v>
                </c:pt>
                <c:pt idx="3">
                  <c:v>7538.2999113000014</c:v>
                </c:pt>
                <c:pt idx="4">
                  <c:v>7624.2198326999978</c:v>
                </c:pt>
                <c:pt idx="5">
                  <c:v>11601.679686399997</c:v>
                </c:pt>
                <c:pt idx="6">
                  <c:v>5335.3200300900007</c:v>
                </c:pt>
                <c:pt idx="7">
                  <c:v>9414.8999019999992</c:v>
                </c:pt>
                <c:pt idx="8">
                  <c:v>26409.849850000006</c:v>
                </c:pt>
                <c:pt idx="9">
                  <c:v>8154.0300434999981</c:v>
                </c:pt>
              </c:numCache>
            </c:numRef>
          </c:val>
          <c:extLst>
            <c:ext xmlns:c16="http://schemas.microsoft.com/office/drawing/2014/chart" uri="{C3380CC4-5D6E-409C-BE32-E72D297353CC}">
              <c16:uniqueId val="{00000000-D3F5-483C-80DE-95D27F8EAB46}"/>
            </c:ext>
          </c:extLst>
        </c:ser>
        <c:ser>
          <c:idx val="1"/>
          <c:order val="1"/>
          <c:tx>
            <c:strRef>
              <c:f>' report'!$C$8</c:f>
              <c:strCache>
                <c:ptCount val="1"/>
                <c:pt idx="0">
                  <c:v>total cost</c:v>
                </c:pt>
              </c:strCache>
            </c:strRef>
          </c:tx>
          <c:spPr>
            <a:solidFill>
              <a:schemeClr val="accent2">
                <a:tint val="77000"/>
              </a:schemeClr>
            </a:solidFill>
            <a:ln w="25400">
              <a:noFill/>
            </a:ln>
            <a:effectLst/>
          </c:spPr>
          <c:invertIfNegative val="0"/>
          <c:cat>
            <c:strRef>
              <c:f>' report'!$A$9:$A$19</c:f>
              <c:strCache>
                <c:ptCount val="10"/>
                <c:pt idx="0">
                  <c:v>Bushnell Pro X7 Jolt Slope Rangefinder</c:v>
                </c:pt>
                <c:pt idx="1">
                  <c:v>Garmin Forerunner 910XT GPS Watch</c:v>
                </c:pt>
                <c:pt idx="2">
                  <c:v>CDs of rock</c:v>
                </c:pt>
                <c:pt idx="3">
                  <c:v>Cleveland Golf Women's 588 RTX CB Satin Chrom</c:v>
                </c:pt>
                <c:pt idx="4">
                  <c:v>Diamondback Girls' Clarity 24 Hybrid Bike 201</c:v>
                </c:pt>
                <c:pt idx="5">
                  <c:v>GoPro HERO3+ Black Edition Camera</c:v>
                </c:pt>
                <c:pt idx="6">
                  <c:v>Polar Loop Activity Tracker</c:v>
                </c:pt>
                <c:pt idx="7">
                  <c:v>SOLE E25 Elliptical</c:v>
                </c:pt>
                <c:pt idx="8">
                  <c:v>SOLE E35 Elliptical</c:v>
                </c:pt>
                <c:pt idx="9">
                  <c:v>Stiga Master Series ST3100 Competition Indoor</c:v>
                </c:pt>
              </c:strCache>
            </c:strRef>
          </c:cat>
          <c:val>
            <c:numRef>
              <c:f>' report'!$C$9:$C$19</c:f>
              <c:numCache>
                <c:formatCode>General</c:formatCode>
                <c:ptCount val="10"/>
                <c:pt idx="0">
                  <c:v>6318.8398949199991</c:v>
                </c:pt>
                <c:pt idx="1">
                  <c:v>12202.519667369999</c:v>
                </c:pt>
                <c:pt idx="2">
                  <c:v>2366.1799982979983</c:v>
                </c:pt>
                <c:pt idx="3">
                  <c:v>7167.6899053860006</c:v>
                </c:pt>
                <c:pt idx="4">
                  <c:v>7339.7998296460009</c:v>
                </c:pt>
                <c:pt idx="5">
                  <c:v>11356.049635283001</c:v>
                </c:pt>
                <c:pt idx="6">
                  <c:v>5009.1200289779999</c:v>
                </c:pt>
                <c:pt idx="7">
                  <c:v>9584.4598990999984</c:v>
                </c:pt>
                <c:pt idx="8">
                  <c:v>27374.969818160007</c:v>
                </c:pt>
                <c:pt idx="9">
                  <c:v>7674.7500274700014</c:v>
                </c:pt>
              </c:numCache>
            </c:numRef>
          </c:val>
          <c:extLst>
            <c:ext xmlns:c16="http://schemas.microsoft.com/office/drawing/2014/chart" uri="{C3380CC4-5D6E-409C-BE32-E72D297353CC}">
              <c16:uniqueId val="{00000001-D3F5-483C-80DE-95D27F8EAB46}"/>
            </c:ext>
          </c:extLst>
        </c:ser>
        <c:dLbls>
          <c:showLegendKey val="0"/>
          <c:showVal val="0"/>
          <c:showCatName val="0"/>
          <c:showSerName val="0"/>
          <c:showPercent val="0"/>
          <c:showBubbleSize val="0"/>
        </c:dLbls>
        <c:gapWidth val="219"/>
        <c:axId val="1164342256"/>
        <c:axId val="1164337456"/>
      </c:barChart>
      <c:catAx>
        <c:axId val="1164342256"/>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64337456"/>
        <c:crosses val="autoZero"/>
        <c:auto val="1"/>
        <c:lblAlgn val="ctr"/>
        <c:lblOffset val="100"/>
        <c:noMultiLvlLbl val="0"/>
      </c:catAx>
      <c:valAx>
        <c:axId val="116433745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2000"/>
                  <a:t>total sales</a:t>
                </a:r>
              </a:p>
            </c:rich>
          </c:tx>
          <c:layout>
            <c:manualLayout>
              <c:xMode val="edge"/>
              <c:yMode val="edge"/>
              <c:x val="9.3642051960276404E-2"/>
              <c:y val="0.34338637801423583"/>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4342256"/>
        <c:crosses val="autoZero"/>
        <c:crossBetween val="between"/>
      </c:valAx>
      <c:spPr>
        <a:noFill/>
        <a:ln>
          <a:noFill/>
        </a:ln>
        <a:effectLst/>
      </c:spPr>
    </c:plotArea>
    <c:legend>
      <c:legendPos val="l"/>
      <c:layout>
        <c:manualLayout>
          <c:xMode val="edge"/>
          <c:yMode val="edge"/>
          <c:x val="0.88505035971863366"/>
          <c:y val="2.8501238323283326E-5"/>
          <c:w val="8.9678677599329071E-2"/>
          <c:h val="0.1149291405974745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Supply_Chain_insights__dashboard_Final 1.xlsx] report!top 10 sold products</c:name>
    <c:fmtId val="40"/>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solidFill>
                  <a:srgbClr val="C00000"/>
                </a:solidFill>
              </a:rPr>
              <a:t>top</a:t>
            </a:r>
            <a:r>
              <a:rPr lang="en-US" baseline="0">
                <a:solidFill>
                  <a:srgbClr val="C00000"/>
                </a:solidFill>
              </a:rPr>
              <a:t> 10 products sold </a:t>
            </a:r>
            <a:endParaRPr lang="en-US">
              <a:solidFill>
                <a:srgbClr val="C00000"/>
              </a:solidFill>
            </a:endParaRP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2"/>
          </a:solidFill>
          <a:ln>
            <a:noFill/>
          </a:ln>
          <a:effectLst/>
        </c:spPr>
        <c:marker>
          <c:symbol val="circle"/>
          <c:size val="6"/>
          <c:spPr>
            <a:solidFill>
              <a:schemeClr val="lt1"/>
            </a:solidFill>
            <a:ln w="15875">
              <a:solidFill>
                <a:schemeClr val="accent2">
                  <a:tint val="77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2225" cap="rnd">
            <a:solidFill>
              <a:schemeClr val="accent2"/>
            </a:solidFill>
            <a:round/>
          </a:ln>
          <a:effectLst/>
        </c:spPr>
        <c:marker>
          <c:symbol val="circle"/>
          <c:size val="6"/>
          <c:spPr>
            <a:solidFill>
              <a:schemeClr val="lt1"/>
            </a:solidFill>
            <a:ln w="15875">
              <a:solidFill>
                <a:schemeClr val="accent2">
                  <a:shade val="76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w="22225" cap="rnd">
            <a:solidFill>
              <a:schemeClr val="accent2"/>
            </a:solidFill>
            <a:round/>
          </a:ln>
          <a:effectLst/>
        </c:spPr>
        <c:marker>
          <c:symbol val="circle"/>
          <c:size val="6"/>
          <c:spPr>
            <a:solidFill>
              <a:schemeClr val="lt1"/>
            </a:solidFill>
            <a:ln w="15875">
              <a:solidFill>
                <a:schemeClr val="accent2">
                  <a:shade val="76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653764601152605"/>
          <c:y val="0.13339454943655332"/>
          <c:w val="0.66224588832870712"/>
          <c:h val="0.51921004933873571"/>
        </c:manualLayout>
      </c:layout>
      <c:barChart>
        <c:barDir val="col"/>
        <c:grouping val="clustered"/>
        <c:varyColors val="0"/>
        <c:ser>
          <c:idx val="0"/>
          <c:order val="0"/>
          <c:tx>
            <c:strRef>
              <c:f>' report'!$B$21</c:f>
              <c:strCache>
                <c:ptCount val="1"/>
                <c:pt idx="0">
                  <c:v>total sold</c:v>
                </c:pt>
              </c:strCache>
            </c:strRef>
          </c:tx>
          <c:spPr>
            <a:solidFill>
              <a:schemeClr val="accent2">
                <a:tint val="77000"/>
              </a:schemeClr>
            </a:solidFill>
            <a:ln>
              <a:noFill/>
            </a:ln>
            <a:effectLst/>
          </c:spPr>
          <c:invertIfNegative val="0"/>
          <c:cat>
            <c:strRef>
              <c:f>' report'!$A$22:$A$32</c:f>
              <c:strCache>
                <c:ptCount val="10"/>
                <c:pt idx="0">
                  <c:v>Garmin Forerunner 910XT GPS Watch</c:v>
                </c:pt>
                <c:pt idx="1">
                  <c:v>Titleist Club Glove Travel Cover</c:v>
                </c:pt>
                <c:pt idx="2">
                  <c:v>GoPro HERO3+ Black Edition Camera</c:v>
                </c:pt>
                <c:pt idx="3">
                  <c:v>Diamondback Boys' Insight 24 Performance Hybr</c:v>
                </c:pt>
                <c:pt idx="4">
                  <c:v>Diamondback Girls' Clarity 24 Hybrid Bike 201</c:v>
                </c:pt>
                <c:pt idx="5">
                  <c:v>Stiga Master Series ST3100 Competition Indoor</c:v>
                </c:pt>
                <c:pt idx="6">
                  <c:v>SOLE E35 Elliptical</c:v>
                </c:pt>
                <c:pt idx="7">
                  <c:v>Bushnell Pro X7 Jolt Slope Rangefinder</c:v>
                </c:pt>
                <c:pt idx="8">
                  <c:v>Bowflex SelectTech 1090 Dumbbells</c:v>
                </c:pt>
                <c:pt idx="9">
                  <c:v>SOLE E25 Elliptical</c:v>
                </c:pt>
              </c:strCache>
            </c:strRef>
          </c:cat>
          <c:val>
            <c:numRef>
              <c:f>' report'!$B$22:$B$32</c:f>
              <c:numCache>
                <c:formatCode>General</c:formatCode>
                <c:ptCount val="10"/>
                <c:pt idx="0">
                  <c:v>35</c:v>
                </c:pt>
                <c:pt idx="1">
                  <c:v>34</c:v>
                </c:pt>
                <c:pt idx="2">
                  <c:v>32</c:v>
                </c:pt>
                <c:pt idx="3">
                  <c:v>29</c:v>
                </c:pt>
                <c:pt idx="4">
                  <c:v>28</c:v>
                </c:pt>
                <c:pt idx="5">
                  <c:v>27</c:v>
                </c:pt>
                <c:pt idx="6">
                  <c:v>15</c:v>
                </c:pt>
                <c:pt idx="7">
                  <c:v>11</c:v>
                </c:pt>
                <c:pt idx="8">
                  <c:v>10</c:v>
                </c:pt>
                <c:pt idx="9">
                  <c:v>10</c:v>
                </c:pt>
              </c:numCache>
            </c:numRef>
          </c:val>
          <c:extLst>
            <c:ext xmlns:c16="http://schemas.microsoft.com/office/drawing/2014/chart" uri="{C3380CC4-5D6E-409C-BE32-E72D297353CC}">
              <c16:uniqueId val="{00000000-33EE-4BA3-AA76-21E2CFDB8B2F}"/>
            </c:ext>
          </c:extLst>
        </c:ser>
        <c:ser>
          <c:idx val="1"/>
          <c:order val="1"/>
          <c:tx>
            <c:strRef>
              <c:f>' report'!$C$21</c:f>
              <c:strCache>
                <c:ptCount val="1"/>
                <c:pt idx="0">
                  <c:v>Average of Discount Rate</c:v>
                </c:pt>
              </c:strCache>
            </c:strRef>
          </c:tx>
          <c:spPr>
            <a:solidFill>
              <a:schemeClr val="accent2">
                <a:shade val="76000"/>
              </a:schemeClr>
            </a:solidFill>
            <a:ln w="25400">
              <a:noFill/>
            </a:ln>
            <a:effectLst/>
          </c:spPr>
          <c:invertIfNegative val="0"/>
          <c:cat>
            <c:strRef>
              <c:f>' report'!$A$22:$A$32</c:f>
              <c:strCache>
                <c:ptCount val="10"/>
                <c:pt idx="0">
                  <c:v>Garmin Forerunner 910XT GPS Watch</c:v>
                </c:pt>
                <c:pt idx="1">
                  <c:v>Titleist Club Glove Travel Cover</c:v>
                </c:pt>
                <c:pt idx="2">
                  <c:v>GoPro HERO3+ Black Edition Camera</c:v>
                </c:pt>
                <c:pt idx="3">
                  <c:v>Diamondback Boys' Insight 24 Performance Hybr</c:v>
                </c:pt>
                <c:pt idx="4">
                  <c:v>Diamondback Girls' Clarity 24 Hybrid Bike 201</c:v>
                </c:pt>
                <c:pt idx="5">
                  <c:v>Stiga Master Series ST3100 Competition Indoor</c:v>
                </c:pt>
                <c:pt idx="6">
                  <c:v>SOLE E35 Elliptical</c:v>
                </c:pt>
                <c:pt idx="7">
                  <c:v>Bushnell Pro X7 Jolt Slope Rangefinder</c:v>
                </c:pt>
                <c:pt idx="8">
                  <c:v>Bowflex SelectTech 1090 Dumbbells</c:v>
                </c:pt>
                <c:pt idx="9">
                  <c:v>SOLE E25 Elliptical</c:v>
                </c:pt>
              </c:strCache>
            </c:strRef>
          </c:cat>
          <c:val>
            <c:numRef>
              <c:f>' report'!$C$22:$C$32</c:f>
              <c:numCache>
                <c:formatCode>0%</c:formatCode>
                <c:ptCount val="10"/>
                <c:pt idx="0">
                  <c:v>0.10085714308571427</c:v>
                </c:pt>
                <c:pt idx="1">
                  <c:v>0.10617647152941172</c:v>
                </c:pt>
                <c:pt idx="2">
                  <c:v>9.3750000687499974E-2</c:v>
                </c:pt>
                <c:pt idx="3">
                  <c:v>0.11896551779310342</c:v>
                </c:pt>
                <c:pt idx="4">
                  <c:v>9.2500000428571441E-2</c:v>
                </c:pt>
                <c:pt idx="5">
                  <c:v>8.5185185629629595E-2</c:v>
                </c:pt>
                <c:pt idx="6">
                  <c:v>0.12000000059999999</c:v>
                </c:pt>
                <c:pt idx="7">
                  <c:v>8.1818182090909089E-2</c:v>
                </c:pt>
                <c:pt idx="8">
                  <c:v>0.1380000009</c:v>
                </c:pt>
                <c:pt idx="9">
                  <c:v>5.8999999999999997E-2</c:v>
                </c:pt>
              </c:numCache>
            </c:numRef>
          </c:val>
          <c:extLst>
            <c:ext xmlns:c16="http://schemas.microsoft.com/office/drawing/2014/chart" uri="{C3380CC4-5D6E-409C-BE32-E72D297353CC}">
              <c16:uniqueId val="{00000001-33EE-4BA3-AA76-21E2CFDB8B2F}"/>
            </c:ext>
          </c:extLst>
        </c:ser>
        <c:dLbls>
          <c:showLegendKey val="0"/>
          <c:showVal val="0"/>
          <c:showCatName val="0"/>
          <c:showSerName val="0"/>
          <c:showPercent val="0"/>
          <c:showBubbleSize val="0"/>
        </c:dLbls>
        <c:gapWidth val="247"/>
        <c:axId val="1050510575"/>
        <c:axId val="974492096"/>
      </c:barChart>
      <c:catAx>
        <c:axId val="1050510575"/>
        <c:scaling>
          <c:orientation val="minMax"/>
        </c:scaling>
        <c:delete val="0"/>
        <c:axPos val="b"/>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lang="en-US" sz="1000" b="0" i="0" u="none" strike="noStrike" kern="1200" cap="none" spc="0" normalizeH="0" baseline="0">
                <a:solidFill>
                  <a:schemeClr val="tx1"/>
                </a:solidFill>
                <a:latin typeface="+mn-lt"/>
                <a:ea typeface="+mn-ea"/>
                <a:cs typeface="+mn-cs"/>
              </a:defRPr>
            </a:pPr>
            <a:endParaRPr lang="en-US"/>
          </a:p>
        </c:txPr>
        <c:crossAx val="974492096"/>
        <c:crosses val="autoZero"/>
        <c:auto val="1"/>
        <c:lblAlgn val="ctr"/>
        <c:lblOffset val="100"/>
        <c:noMultiLvlLbl val="0"/>
      </c:catAx>
      <c:valAx>
        <c:axId val="974492096"/>
        <c:scaling>
          <c:orientation val="minMax"/>
        </c:scaling>
        <c:delete val="0"/>
        <c:axPos val="l"/>
        <c:majorGridlines>
          <c:spPr>
            <a:ln w="9525" cap="flat" cmpd="sng" algn="ctr">
              <a:solidFill>
                <a:schemeClr val="dk1">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sz="1200"/>
                  <a:t>quantity sold</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050510575"/>
        <c:crosses val="autoZero"/>
        <c:crossBetween val="between"/>
      </c:valAx>
      <c:spPr>
        <a:pattFill prst="ltDnDiag">
          <a:fgClr>
            <a:schemeClr val="dk1">
              <a:lumMod val="15000"/>
              <a:lumOff val="85000"/>
            </a:schemeClr>
          </a:fgClr>
          <a:bgClr>
            <a:schemeClr val="lt1"/>
          </a:bgClr>
        </a:pattFill>
        <a:ln>
          <a:noFill/>
        </a:ln>
        <a:effectLst/>
      </c:spPr>
    </c:plotArea>
    <c:legend>
      <c:legendPos val="r"/>
      <c:layout>
        <c:manualLayout>
          <c:xMode val="edge"/>
          <c:yMode val="edge"/>
          <c:x val="0.78033885293800009"/>
          <c:y val="0.74906567947348901"/>
          <c:w val="0.18194844611333272"/>
          <c:h val="0.121429419298764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Supply_Chain_insights__dashboard_Final 1.xlsx] report!top 10 countries in sales and profit</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accent2">
                    <a:lumMod val="75000"/>
                  </a:schemeClr>
                </a:solidFill>
              </a:rPr>
              <a:t>top 10 countries in sales and profit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260191569318083"/>
          <c:y val="0.19793350831146106"/>
          <c:w val="0.53107357694277857"/>
          <c:h val="0.5287002624671916"/>
        </c:manualLayout>
      </c:layout>
      <c:barChart>
        <c:barDir val="col"/>
        <c:grouping val="clustered"/>
        <c:varyColors val="0"/>
        <c:ser>
          <c:idx val="0"/>
          <c:order val="0"/>
          <c:tx>
            <c:strRef>
              <c:f>' report'!$L$3</c:f>
              <c:strCache>
                <c:ptCount val="1"/>
                <c:pt idx="0">
                  <c:v>total sales</c:v>
                </c:pt>
              </c:strCache>
            </c:strRef>
          </c:tx>
          <c:spPr>
            <a:solidFill>
              <a:schemeClr val="accent2">
                <a:shade val="76000"/>
              </a:schemeClr>
            </a:solidFill>
            <a:ln>
              <a:noFill/>
            </a:ln>
            <a:effectLst/>
          </c:spPr>
          <c:invertIfNegative val="0"/>
          <c:cat>
            <c:strRef>
              <c:f>' report'!$K$4:$K$14</c:f>
              <c:strCache>
                <c:ptCount val="10"/>
                <c:pt idx="0">
                  <c:v>Estados Unidos</c:v>
                </c:pt>
                <c:pt idx="1">
                  <c:v>Francia</c:v>
                </c:pt>
                <c:pt idx="2">
                  <c:v>México</c:v>
                </c:pt>
                <c:pt idx="3">
                  <c:v>Alemania</c:v>
                </c:pt>
                <c:pt idx="4">
                  <c:v>Australia</c:v>
                </c:pt>
                <c:pt idx="5">
                  <c:v>Reino Unido</c:v>
                </c:pt>
                <c:pt idx="6">
                  <c:v>Brasil</c:v>
                </c:pt>
                <c:pt idx="7">
                  <c:v>China</c:v>
                </c:pt>
                <c:pt idx="8">
                  <c:v>Italia</c:v>
                </c:pt>
                <c:pt idx="9">
                  <c:v>India</c:v>
                </c:pt>
              </c:strCache>
            </c:strRef>
          </c:cat>
          <c:val>
            <c:numRef>
              <c:f>' report'!$L$4:$L$14</c:f>
              <c:numCache>
                <c:formatCode>General</c:formatCode>
                <c:ptCount val="10"/>
                <c:pt idx="0">
                  <c:v>4385242.4993293509</c:v>
                </c:pt>
                <c:pt idx="1">
                  <c:v>2590323.4941206831</c:v>
                </c:pt>
                <c:pt idx="2">
                  <c:v>2368426.086544496</c:v>
                </c:pt>
                <c:pt idx="3">
                  <c:v>1862577.5879300758</c:v>
                </c:pt>
                <c:pt idx="4">
                  <c:v>1521410.4144700821</c:v>
                </c:pt>
                <c:pt idx="5">
                  <c:v>1450047.2328530222</c:v>
                </c:pt>
                <c:pt idx="6">
                  <c:v>1433100.996426621</c:v>
                </c:pt>
                <c:pt idx="7">
                  <c:v>1052752.5801145046</c:v>
                </c:pt>
                <c:pt idx="8">
                  <c:v>963830.33871248306</c:v>
                </c:pt>
                <c:pt idx="9">
                  <c:v>865968.88807142014</c:v>
                </c:pt>
              </c:numCache>
            </c:numRef>
          </c:val>
          <c:extLst>
            <c:ext xmlns:c16="http://schemas.microsoft.com/office/drawing/2014/chart" uri="{C3380CC4-5D6E-409C-BE32-E72D297353CC}">
              <c16:uniqueId val="{00000000-30FA-4D6B-8FAF-6D658FCA3E14}"/>
            </c:ext>
          </c:extLst>
        </c:ser>
        <c:ser>
          <c:idx val="1"/>
          <c:order val="1"/>
          <c:tx>
            <c:strRef>
              <c:f>' report'!$M$3</c:f>
              <c:strCache>
                <c:ptCount val="1"/>
                <c:pt idx="0">
                  <c:v>total profit</c:v>
                </c:pt>
              </c:strCache>
            </c:strRef>
          </c:tx>
          <c:spPr>
            <a:solidFill>
              <a:schemeClr val="accent2">
                <a:tint val="77000"/>
              </a:schemeClr>
            </a:solidFill>
            <a:ln w="25400">
              <a:noFill/>
            </a:ln>
            <a:effectLst/>
          </c:spPr>
          <c:invertIfNegative val="0"/>
          <c:cat>
            <c:strRef>
              <c:f>' report'!$K$4:$K$14</c:f>
              <c:strCache>
                <c:ptCount val="10"/>
                <c:pt idx="0">
                  <c:v>Estados Unidos</c:v>
                </c:pt>
                <c:pt idx="1">
                  <c:v>Francia</c:v>
                </c:pt>
                <c:pt idx="2">
                  <c:v>México</c:v>
                </c:pt>
                <c:pt idx="3">
                  <c:v>Alemania</c:v>
                </c:pt>
                <c:pt idx="4">
                  <c:v>Australia</c:v>
                </c:pt>
                <c:pt idx="5">
                  <c:v>Reino Unido</c:v>
                </c:pt>
                <c:pt idx="6">
                  <c:v>Brasil</c:v>
                </c:pt>
                <c:pt idx="7">
                  <c:v>China</c:v>
                </c:pt>
                <c:pt idx="8">
                  <c:v>Italia</c:v>
                </c:pt>
                <c:pt idx="9">
                  <c:v>India</c:v>
                </c:pt>
              </c:strCache>
            </c:strRef>
          </c:cat>
          <c:val>
            <c:numRef>
              <c:f>' report'!$M$4:$M$14</c:f>
              <c:numCache>
                <c:formatCode>General</c:formatCode>
                <c:ptCount val="10"/>
                <c:pt idx="0">
                  <c:v>540413.07042150747</c:v>
                </c:pt>
                <c:pt idx="1">
                  <c:v>327828.58009924373</c:v>
                </c:pt>
                <c:pt idx="2">
                  <c:v>303278.37063713081</c:v>
                </c:pt>
                <c:pt idx="3">
                  <c:v>194827.08038050949</c:v>
                </c:pt>
                <c:pt idx="4">
                  <c:v>170041.58043195354</c:v>
                </c:pt>
                <c:pt idx="5">
                  <c:v>180942.88042435137</c:v>
                </c:pt>
                <c:pt idx="6">
                  <c:v>186713.64035488389</c:v>
                </c:pt>
                <c:pt idx="7">
                  <c:v>122190.92052478374</c:v>
                </c:pt>
                <c:pt idx="8">
                  <c:v>121545.47008749018</c:v>
                </c:pt>
                <c:pt idx="9">
                  <c:v>99746.819971747129</c:v>
                </c:pt>
              </c:numCache>
            </c:numRef>
          </c:val>
          <c:extLst>
            <c:ext xmlns:c16="http://schemas.microsoft.com/office/drawing/2014/chart" uri="{C3380CC4-5D6E-409C-BE32-E72D297353CC}">
              <c16:uniqueId val="{00000001-30FA-4D6B-8FAF-6D658FCA3E14}"/>
            </c:ext>
          </c:extLst>
        </c:ser>
        <c:dLbls>
          <c:showLegendKey val="0"/>
          <c:showVal val="0"/>
          <c:showCatName val="0"/>
          <c:showSerName val="0"/>
          <c:showPercent val="0"/>
          <c:showBubbleSize val="0"/>
        </c:dLbls>
        <c:gapWidth val="219"/>
        <c:axId val="1699196672"/>
        <c:axId val="1699184192"/>
      </c:barChart>
      <c:valAx>
        <c:axId val="1699184192"/>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total profit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9196672"/>
        <c:crosses val="max"/>
        <c:crossBetween val="between"/>
      </c:valAx>
      <c:catAx>
        <c:axId val="169919667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9184192"/>
        <c:crosses val="autoZero"/>
        <c:auto val="1"/>
        <c:lblAlgn val="ctr"/>
        <c:lblOffset val="100"/>
        <c:noMultiLvlLbl val="0"/>
      </c:catAx>
      <c:spPr>
        <a:noFill/>
        <a:ln>
          <a:noFill/>
        </a:ln>
        <a:effectLst/>
      </c:spPr>
    </c:plotArea>
    <c:legend>
      <c:legendPos val="l"/>
      <c:layout>
        <c:manualLayout>
          <c:xMode val="edge"/>
          <c:yMode val="edge"/>
          <c:x val="0"/>
          <c:y val="0.68841049868766402"/>
          <c:w val="0.15041921643761624"/>
          <c:h val="0.1460010055221971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Supply_Chain_insights__dashboard_Final 1.xlsx] report!top 5 reigon in  product type cost</c:name>
    <c:fmtId val="18"/>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top 5 reigon in profit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pivotFmt>
      <c:pivotFmt>
        <c:idx val="10"/>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pivotFmt>
      <c:pivotFmt>
        <c:idx val="13"/>
      </c:pivotFmt>
      <c:pivotFmt>
        <c:idx val="14"/>
      </c:pivotFmt>
      <c:pivotFmt>
        <c:idx val="15"/>
      </c:pivotFmt>
      <c:pivotFmt>
        <c:idx val="16"/>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pivotFmt>
      <c:pivotFmt>
        <c:idx val="19"/>
      </c:pivotFmt>
      <c:pivotFmt>
        <c:idx val="20"/>
      </c:pivotFmt>
      <c:pivotFmt>
        <c:idx val="21"/>
      </c:pivotFmt>
      <c:pivotFmt>
        <c:idx val="22"/>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pivotFmt>
      <c:pivotFmt>
        <c:idx val="25"/>
      </c:pivotFmt>
      <c:pivotFmt>
        <c:idx val="26"/>
      </c:pivotFmt>
      <c:pivotFmt>
        <c:idx val="27"/>
      </c:pivotFmt>
      <c:pivotFmt>
        <c:idx val="28"/>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pivotFmt>
      <c:pivotFmt>
        <c:idx val="31"/>
      </c:pivotFmt>
      <c:pivotFmt>
        <c:idx val="32"/>
      </c:pivotFmt>
      <c:pivotFmt>
        <c:idx val="33"/>
      </c:pivotFmt>
      <c:pivotFmt>
        <c:idx val="34"/>
      </c:pivotFmt>
      <c:pivotFmt>
        <c:idx val="35"/>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6"/>
        <c:spPr>
          <a:solidFill>
            <a:schemeClr val="accent2"/>
          </a:solidFill>
          <a:ln>
            <a:noFill/>
          </a:ln>
          <a:effectLst>
            <a:outerShdw blurRad="317500" algn="ctr" rotWithShape="0">
              <a:prstClr val="black">
                <a:alpha val="25000"/>
              </a:prstClr>
            </a:outerShdw>
          </a:effectLst>
        </c:spPr>
      </c:pivotFmt>
      <c:pivotFmt>
        <c:idx val="37"/>
        <c:spPr>
          <a:solidFill>
            <a:schemeClr val="accent2"/>
          </a:solidFill>
          <a:ln>
            <a:noFill/>
          </a:ln>
          <a:effectLst>
            <a:outerShdw blurRad="317500" algn="ctr" rotWithShape="0">
              <a:prstClr val="black">
                <a:alpha val="25000"/>
              </a:prstClr>
            </a:outerShdw>
          </a:effectLst>
        </c:spPr>
      </c:pivotFmt>
      <c:pivotFmt>
        <c:idx val="38"/>
        <c:spPr>
          <a:solidFill>
            <a:schemeClr val="accent2"/>
          </a:solidFill>
          <a:ln>
            <a:noFill/>
          </a:ln>
          <a:effectLst>
            <a:outerShdw blurRad="317500" algn="ctr" rotWithShape="0">
              <a:prstClr val="black">
                <a:alpha val="25000"/>
              </a:prstClr>
            </a:outerShdw>
          </a:effectLst>
        </c:spPr>
      </c:pivotFmt>
      <c:pivotFmt>
        <c:idx val="39"/>
        <c:spPr>
          <a:solidFill>
            <a:schemeClr val="accent2"/>
          </a:solidFill>
          <a:ln>
            <a:noFill/>
          </a:ln>
          <a:effectLst>
            <a:outerShdw blurRad="317500" algn="ctr" rotWithShape="0">
              <a:prstClr val="black">
                <a:alpha val="25000"/>
              </a:prstClr>
            </a:outerShdw>
          </a:effectLst>
        </c:spPr>
      </c:pivotFmt>
      <c:pivotFmt>
        <c:idx val="40"/>
        <c:spPr>
          <a:solidFill>
            <a:schemeClr val="accent2"/>
          </a:solidFill>
          <a:ln>
            <a:noFill/>
          </a:ln>
          <a:effectLst>
            <a:outerShdw blurRad="317500" algn="ctr" rotWithShape="0">
              <a:prstClr val="black">
                <a:alpha val="25000"/>
              </a:prstClr>
            </a:outerShdw>
          </a:effectLst>
        </c:spPr>
      </c:pivotFmt>
      <c:pivotFmt>
        <c:idx val="41"/>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42"/>
        <c:spPr>
          <a:solidFill>
            <a:schemeClr val="accent2"/>
          </a:solidFill>
          <a:ln>
            <a:noFill/>
          </a:ln>
          <a:effectLst>
            <a:outerShdw blurRad="317500" algn="ctr" rotWithShape="0">
              <a:prstClr val="black">
                <a:alpha val="25000"/>
              </a:prstClr>
            </a:outerShdw>
          </a:effectLst>
        </c:spPr>
      </c:pivotFmt>
      <c:pivotFmt>
        <c:idx val="43"/>
        <c:spPr>
          <a:solidFill>
            <a:schemeClr val="accent2"/>
          </a:solidFill>
          <a:ln>
            <a:noFill/>
          </a:ln>
          <a:effectLst>
            <a:outerShdw blurRad="317500" algn="ctr" rotWithShape="0">
              <a:prstClr val="black">
                <a:alpha val="25000"/>
              </a:prstClr>
            </a:outerShdw>
          </a:effectLst>
        </c:spPr>
      </c:pivotFmt>
      <c:pivotFmt>
        <c:idx val="44"/>
        <c:spPr>
          <a:solidFill>
            <a:schemeClr val="accent2"/>
          </a:solidFill>
          <a:ln>
            <a:noFill/>
          </a:ln>
          <a:effectLst>
            <a:outerShdw blurRad="317500" algn="ctr" rotWithShape="0">
              <a:prstClr val="black">
                <a:alpha val="25000"/>
              </a:prstClr>
            </a:outerShdw>
          </a:effectLst>
        </c:spPr>
      </c:pivotFmt>
      <c:pivotFmt>
        <c:idx val="45"/>
        <c:spPr>
          <a:solidFill>
            <a:schemeClr val="accent2"/>
          </a:solidFill>
          <a:ln>
            <a:noFill/>
          </a:ln>
          <a:effectLst>
            <a:outerShdw blurRad="317500" algn="ctr" rotWithShape="0">
              <a:prstClr val="black">
                <a:alpha val="25000"/>
              </a:prstClr>
            </a:outerShdw>
          </a:effectLst>
        </c:spPr>
      </c:pivotFmt>
      <c:pivotFmt>
        <c:idx val="46"/>
        <c:spPr>
          <a:solidFill>
            <a:schemeClr val="accent2"/>
          </a:solidFill>
          <a:ln>
            <a:noFill/>
          </a:ln>
          <a:effectLst>
            <a:outerShdw blurRad="317500" algn="ctr" rotWithShape="0">
              <a:prstClr val="black">
                <a:alpha val="25000"/>
              </a:prstClr>
            </a:outerShdw>
          </a:effectLst>
        </c:spPr>
      </c:pivotFmt>
      <c:pivotFmt>
        <c:idx val="47"/>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48"/>
        <c:spPr>
          <a:solidFill>
            <a:schemeClr val="accent2"/>
          </a:solidFill>
          <a:ln>
            <a:noFill/>
          </a:ln>
          <a:effectLst>
            <a:outerShdw blurRad="317500" algn="ctr" rotWithShape="0">
              <a:prstClr val="black">
                <a:alpha val="25000"/>
              </a:prstClr>
            </a:outerShdw>
          </a:effectLst>
        </c:spPr>
      </c:pivotFmt>
      <c:pivotFmt>
        <c:idx val="49"/>
        <c:spPr>
          <a:solidFill>
            <a:schemeClr val="accent2"/>
          </a:solidFill>
          <a:ln>
            <a:noFill/>
          </a:ln>
          <a:effectLst>
            <a:outerShdw blurRad="317500" algn="ctr" rotWithShape="0">
              <a:prstClr val="black">
                <a:alpha val="25000"/>
              </a:prstClr>
            </a:outerShdw>
          </a:effectLst>
        </c:spPr>
      </c:pivotFmt>
      <c:pivotFmt>
        <c:idx val="50"/>
        <c:spPr>
          <a:solidFill>
            <a:schemeClr val="accent2"/>
          </a:solidFill>
          <a:ln>
            <a:noFill/>
          </a:ln>
          <a:effectLst>
            <a:outerShdw blurRad="317500" algn="ctr" rotWithShape="0">
              <a:prstClr val="black">
                <a:alpha val="25000"/>
              </a:prstClr>
            </a:outerShdw>
          </a:effectLst>
        </c:spPr>
      </c:pivotFmt>
      <c:pivotFmt>
        <c:idx val="51"/>
        <c:spPr>
          <a:solidFill>
            <a:schemeClr val="accent2"/>
          </a:solidFill>
          <a:ln>
            <a:noFill/>
          </a:ln>
          <a:effectLst>
            <a:outerShdw blurRad="317500" algn="ctr" rotWithShape="0">
              <a:prstClr val="black">
                <a:alpha val="25000"/>
              </a:prstClr>
            </a:outerShdw>
          </a:effectLst>
        </c:spPr>
      </c:pivotFmt>
      <c:pivotFmt>
        <c:idx val="52"/>
        <c:spPr>
          <a:solidFill>
            <a:schemeClr val="accent2"/>
          </a:solidFill>
          <a:ln>
            <a:noFill/>
          </a:ln>
          <a:effectLst>
            <a:outerShdw blurRad="317500" algn="ctr" rotWithShape="0">
              <a:prstClr val="black">
                <a:alpha val="25000"/>
              </a:prstClr>
            </a:outerShdw>
          </a:effectLst>
        </c:spPr>
      </c:pivotFmt>
      <c:pivotFmt>
        <c:idx val="53"/>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54"/>
        <c:spPr>
          <a:solidFill>
            <a:schemeClr val="accent2"/>
          </a:solidFill>
          <a:ln>
            <a:noFill/>
          </a:ln>
          <a:effectLst>
            <a:outerShdw blurRad="317500" algn="ctr" rotWithShape="0">
              <a:prstClr val="black">
                <a:alpha val="25000"/>
              </a:prstClr>
            </a:outerShdw>
          </a:effectLst>
        </c:spPr>
      </c:pivotFmt>
      <c:pivotFmt>
        <c:idx val="55"/>
        <c:spPr>
          <a:solidFill>
            <a:schemeClr val="accent2"/>
          </a:solidFill>
          <a:ln>
            <a:noFill/>
          </a:ln>
          <a:effectLst>
            <a:outerShdw blurRad="317500" algn="ctr" rotWithShape="0">
              <a:prstClr val="black">
                <a:alpha val="25000"/>
              </a:prstClr>
            </a:outerShdw>
          </a:effectLst>
        </c:spPr>
      </c:pivotFmt>
      <c:pivotFmt>
        <c:idx val="56"/>
        <c:spPr>
          <a:solidFill>
            <a:schemeClr val="accent2"/>
          </a:solidFill>
          <a:ln>
            <a:noFill/>
          </a:ln>
          <a:effectLst>
            <a:outerShdw blurRad="317500" algn="ctr" rotWithShape="0">
              <a:prstClr val="black">
                <a:alpha val="25000"/>
              </a:prstClr>
            </a:outerShdw>
          </a:effectLst>
        </c:spPr>
      </c:pivotFmt>
      <c:pivotFmt>
        <c:idx val="57"/>
        <c:spPr>
          <a:solidFill>
            <a:schemeClr val="accent2"/>
          </a:solidFill>
          <a:ln>
            <a:noFill/>
          </a:ln>
          <a:effectLst>
            <a:outerShdw blurRad="317500" algn="ctr" rotWithShape="0">
              <a:prstClr val="black">
                <a:alpha val="25000"/>
              </a:prstClr>
            </a:outerShdw>
          </a:effectLst>
        </c:spPr>
      </c:pivotFmt>
      <c:pivotFmt>
        <c:idx val="58"/>
        <c:spPr>
          <a:solidFill>
            <a:schemeClr val="accent2"/>
          </a:solidFill>
          <a:ln>
            <a:noFill/>
          </a:ln>
          <a:effectLst>
            <a:outerShdw blurRad="317500" algn="ctr" rotWithShape="0">
              <a:prstClr val="black">
                <a:alpha val="25000"/>
              </a:prstClr>
            </a:outerShdw>
          </a:effectLst>
        </c:spPr>
      </c:pivotFmt>
      <c:pivotFmt>
        <c:idx val="59"/>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60"/>
        <c:spPr>
          <a:solidFill>
            <a:schemeClr val="accent2"/>
          </a:solidFill>
          <a:ln>
            <a:noFill/>
          </a:ln>
          <a:effectLst>
            <a:outerShdw blurRad="317500" algn="ctr" rotWithShape="0">
              <a:prstClr val="black">
                <a:alpha val="25000"/>
              </a:prstClr>
            </a:outerShdw>
          </a:effectLst>
        </c:spPr>
      </c:pivotFmt>
      <c:pivotFmt>
        <c:idx val="61"/>
        <c:spPr>
          <a:solidFill>
            <a:schemeClr val="accent2"/>
          </a:solidFill>
          <a:ln>
            <a:noFill/>
          </a:ln>
          <a:effectLst>
            <a:outerShdw blurRad="317500" algn="ctr" rotWithShape="0">
              <a:prstClr val="black">
                <a:alpha val="25000"/>
              </a:prstClr>
            </a:outerShdw>
          </a:effectLst>
        </c:spPr>
      </c:pivotFmt>
      <c:pivotFmt>
        <c:idx val="62"/>
        <c:spPr>
          <a:solidFill>
            <a:schemeClr val="accent2"/>
          </a:solidFill>
          <a:ln>
            <a:noFill/>
          </a:ln>
          <a:effectLst>
            <a:outerShdw blurRad="317500" algn="ctr" rotWithShape="0">
              <a:prstClr val="black">
                <a:alpha val="25000"/>
              </a:prstClr>
            </a:outerShdw>
          </a:effectLst>
        </c:spPr>
      </c:pivotFmt>
      <c:pivotFmt>
        <c:idx val="63"/>
        <c:spPr>
          <a:solidFill>
            <a:schemeClr val="accent2"/>
          </a:solidFill>
          <a:ln>
            <a:noFill/>
          </a:ln>
          <a:effectLst>
            <a:outerShdw blurRad="317500" algn="ctr" rotWithShape="0">
              <a:prstClr val="black">
                <a:alpha val="25000"/>
              </a:prstClr>
            </a:outerShdw>
          </a:effectLst>
        </c:spPr>
      </c:pivotFmt>
      <c:pivotFmt>
        <c:idx val="64"/>
        <c:spPr>
          <a:solidFill>
            <a:schemeClr val="accent2"/>
          </a:solidFill>
          <a:ln>
            <a:noFill/>
          </a:ln>
          <a:effectLst>
            <a:outerShdw blurRad="317500" algn="ctr" rotWithShape="0">
              <a:prstClr val="black">
                <a:alpha val="25000"/>
              </a:prstClr>
            </a:outerShdw>
          </a:effectLst>
        </c:spPr>
      </c:pivotFmt>
      <c:pivotFmt>
        <c:idx val="65"/>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66"/>
        <c:spPr>
          <a:solidFill>
            <a:schemeClr val="accent2"/>
          </a:solidFill>
          <a:ln>
            <a:noFill/>
          </a:ln>
          <a:effectLst>
            <a:outerShdw blurRad="317500" algn="ctr" rotWithShape="0">
              <a:prstClr val="black">
                <a:alpha val="25000"/>
              </a:prstClr>
            </a:outerShdw>
          </a:effectLst>
        </c:spPr>
      </c:pivotFmt>
      <c:pivotFmt>
        <c:idx val="67"/>
        <c:spPr>
          <a:solidFill>
            <a:schemeClr val="accent2"/>
          </a:solidFill>
          <a:ln>
            <a:noFill/>
          </a:ln>
          <a:effectLst>
            <a:outerShdw blurRad="317500" algn="ctr" rotWithShape="0">
              <a:prstClr val="black">
                <a:alpha val="25000"/>
              </a:prstClr>
            </a:outerShdw>
          </a:effectLst>
        </c:spPr>
      </c:pivotFmt>
      <c:pivotFmt>
        <c:idx val="68"/>
        <c:spPr>
          <a:solidFill>
            <a:schemeClr val="accent2"/>
          </a:solidFill>
          <a:ln>
            <a:noFill/>
          </a:ln>
          <a:effectLst>
            <a:outerShdw blurRad="317500" algn="ctr" rotWithShape="0">
              <a:prstClr val="black">
                <a:alpha val="25000"/>
              </a:prstClr>
            </a:outerShdw>
          </a:effectLst>
        </c:spPr>
      </c:pivotFmt>
      <c:pivotFmt>
        <c:idx val="69"/>
        <c:spPr>
          <a:solidFill>
            <a:schemeClr val="accent2"/>
          </a:solidFill>
          <a:ln>
            <a:noFill/>
          </a:ln>
          <a:effectLst>
            <a:outerShdw blurRad="317500" algn="ctr" rotWithShape="0">
              <a:prstClr val="black">
                <a:alpha val="25000"/>
              </a:prstClr>
            </a:outerShdw>
          </a:effectLst>
        </c:spPr>
      </c:pivotFmt>
      <c:pivotFmt>
        <c:idx val="70"/>
        <c:spPr>
          <a:solidFill>
            <a:schemeClr val="accent2"/>
          </a:solidFill>
          <a:ln>
            <a:noFill/>
          </a:ln>
          <a:effectLst>
            <a:outerShdw blurRad="317500" algn="ctr" rotWithShape="0">
              <a:prstClr val="black">
                <a:alpha val="25000"/>
              </a:prstClr>
            </a:outerShdw>
          </a:effectLst>
        </c:spPr>
      </c:pivotFmt>
      <c:pivotFmt>
        <c:idx val="71"/>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2"/>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3"/>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4"/>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5"/>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6"/>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7"/>
        <c:spPr>
          <a:solidFill>
            <a:schemeClr val="accent2"/>
          </a:solidFill>
          <a:ln>
            <a:noFill/>
          </a:ln>
          <a:effectLst>
            <a:outerShdw blurRad="317500" algn="ctr" rotWithShape="0">
              <a:prstClr val="black">
                <a:alpha val="25000"/>
              </a:prstClr>
            </a:outerShdw>
          </a:effectLst>
        </c:spPr>
        <c:marker>
          <c:symbol val="none"/>
        </c:marker>
      </c:pivotFmt>
      <c:pivotFmt>
        <c:idx val="78"/>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9"/>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0"/>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1"/>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2"/>
        <c:spPr>
          <a:solidFill>
            <a:schemeClr val="accent2"/>
          </a:solidFill>
          <a:ln>
            <a:noFill/>
          </a:ln>
          <a:effectLst>
            <a:outerShdw blurRad="317500" algn="ctr" rotWithShape="0">
              <a:prstClr val="black">
                <a:alpha val="25000"/>
              </a:prstClr>
            </a:outerShdw>
          </a:effectLst>
        </c:spPr>
        <c:marker>
          <c:symbol val="none"/>
        </c:marker>
      </c:pivotFmt>
      <c:pivotFmt>
        <c:idx val="83"/>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4"/>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5"/>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6"/>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7"/>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8"/>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9"/>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90"/>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91"/>
        <c:spPr>
          <a:solidFill>
            <a:schemeClr val="accent2">
              <a:shade val="53000"/>
            </a:schemeClr>
          </a:solidFill>
          <a:ln>
            <a:noFill/>
          </a:ln>
          <a:effectLst>
            <a:outerShdw blurRad="317500" algn="ctr" rotWithShape="0">
              <a:prstClr val="black">
                <a:alpha val="25000"/>
              </a:prstClr>
            </a:outerShdw>
          </a:effectLst>
        </c:spPr>
      </c:pivotFmt>
      <c:pivotFmt>
        <c:idx val="92"/>
        <c:spPr>
          <a:solidFill>
            <a:schemeClr val="accent2">
              <a:shade val="76000"/>
            </a:schemeClr>
          </a:solidFill>
          <a:ln>
            <a:noFill/>
          </a:ln>
          <a:effectLst>
            <a:outerShdw blurRad="317500" algn="ctr" rotWithShape="0">
              <a:prstClr val="black">
                <a:alpha val="25000"/>
              </a:prstClr>
            </a:outerShdw>
          </a:effectLst>
        </c:spPr>
      </c:pivotFmt>
      <c:pivotFmt>
        <c:idx val="93"/>
        <c:spPr>
          <a:solidFill>
            <a:schemeClr val="accent2"/>
          </a:solidFill>
          <a:ln>
            <a:noFill/>
          </a:ln>
          <a:effectLst>
            <a:outerShdw blurRad="317500" algn="ctr" rotWithShape="0">
              <a:prstClr val="black">
                <a:alpha val="25000"/>
              </a:prstClr>
            </a:outerShdw>
          </a:effectLst>
        </c:spPr>
      </c:pivotFmt>
      <c:pivotFmt>
        <c:idx val="94"/>
        <c:spPr>
          <a:solidFill>
            <a:schemeClr val="accent2">
              <a:tint val="77000"/>
            </a:schemeClr>
          </a:solidFill>
          <a:ln>
            <a:noFill/>
          </a:ln>
          <a:effectLst>
            <a:outerShdw blurRad="317500" algn="ctr" rotWithShape="0">
              <a:prstClr val="black">
                <a:alpha val="25000"/>
              </a:prstClr>
            </a:outerShdw>
          </a:effectLst>
        </c:spPr>
      </c:pivotFmt>
      <c:pivotFmt>
        <c:idx val="95"/>
        <c:spPr>
          <a:solidFill>
            <a:schemeClr val="accent2">
              <a:tint val="54000"/>
            </a:schemeClr>
          </a:solidFill>
          <a:ln>
            <a:noFill/>
          </a:ln>
          <a:effectLst>
            <a:outerShdw blurRad="317500" algn="ctr" rotWithShape="0">
              <a:prstClr val="black">
                <a:alpha val="25000"/>
              </a:prstClr>
            </a:outerShdw>
          </a:effectLst>
        </c:spPr>
      </c:pivotFmt>
    </c:pivotFmts>
    <c:plotArea>
      <c:layout/>
      <c:pieChart>
        <c:varyColors val="1"/>
        <c:ser>
          <c:idx val="0"/>
          <c:order val="0"/>
          <c:tx>
            <c:strRef>
              <c:f>' report'!$I$25</c:f>
              <c:strCache>
                <c:ptCount val="1"/>
                <c:pt idx="0">
                  <c:v>Total</c:v>
                </c:pt>
              </c:strCache>
            </c:strRef>
          </c:tx>
          <c:dPt>
            <c:idx val="0"/>
            <c:bubble3D val="0"/>
            <c:spPr>
              <a:solidFill>
                <a:schemeClr val="accent2">
                  <a:shade val="53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6267-4DBF-A698-CBFDCBDC5911}"/>
              </c:ext>
            </c:extLst>
          </c:dPt>
          <c:dPt>
            <c:idx val="1"/>
            <c:bubble3D val="0"/>
            <c:spPr>
              <a:solidFill>
                <a:schemeClr val="accent2">
                  <a:shade val="7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6267-4DBF-A698-CBFDCBDC5911}"/>
              </c:ext>
            </c:extLst>
          </c:dPt>
          <c:dPt>
            <c:idx val="2"/>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6267-4DBF-A698-CBFDCBDC5911}"/>
              </c:ext>
            </c:extLst>
          </c:dPt>
          <c:dPt>
            <c:idx val="3"/>
            <c:bubble3D val="0"/>
            <c:spPr>
              <a:solidFill>
                <a:schemeClr val="accent2">
                  <a:tint val="77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6267-4DBF-A698-CBFDCBDC5911}"/>
              </c:ext>
            </c:extLst>
          </c:dPt>
          <c:dPt>
            <c:idx val="4"/>
            <c:bubble3D val="0"/>
            <c:spPr>
              <a:solidFill>
                <a:schemeClr val="accent2">
                  <a:tint val="54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6267-4DBF-A698-CBFDCBDC591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 report'!$H$26:$H$31</c:f>
              <c:strCache>
                <c:ptCount val="5"/>
                <c:pt idx="0">
                  <c:v>Central America</c:v>
                </c:pt>
                <c:pt idx="1">
                  <c:v>Northern Europe</c:v>
                </c:pt>
                <c:pt idx="2">
                  <c:v>South America</c:v>
                </c:pt>
                <c:pt idx="3">
                  <c:v>Southern Europe</c:v>
                </c:pt>
                <c:pt idx="4">
                  <c:v>Western Europe</c:v>
                </c:pt>
              </c:strCache>
            </c:strRef>
          </c:cat>
          <c:val>
            <c:numRef>
              <c:f>' report'!$I$26:$I$31</c:f>
              <c:numCache>
                <c:formatCode>General</c:formatCode>
                <c:ptCount val="5"/>
                <c:pt idx="0">
                  <c:v>616341.57065080607</c:v>
                </c:pt>
                <c:pt idx="1">
                  <c:v>233450.60064695991</c:v>
                </c:pt>
                <c:pt idx="2">
                  <c:v>335154.40081711829</c:v>
                </c:pt>
                <c:pt idx="3">
                  <c:v>230829.22988296518</c:v>
                </c:pt>
                <c:pt idx="4">
                  <c:v>625446.08054780564</c:v>
                </c:pt>
              </c:numCache>
            </c:numRef>
          </c:val>
          <c:extLst>
            <c:ext xmlns:c16="http://schemas.microsoft.com/office/drawing/2014/chart" uri="{C3380CC4-5D6E-409C-BE32-E72D297353CC}">
              <c16:uniqueId val="{0000000A-125A-49F4-B33A-02B29132695C}"/>
            </c:ext>
          </c:extLst>
        </c:ser>
        <c:dLbls>
          <c:dLblPos val="inEnd"/>
          <c:showLegendKey val="0"/>
          <c:showVal val="0"/>
          <c:showCatName val="0"/>
          <c:showSerName val="0"/>
          <c:showPercent val="1"/>
          <c:showBubbleSize val="0"/>
          <c:showLeaderLines val="1"/>
        </c:dLbls>
        <c:firstSliceAng val="360"/>
      </c:pieChart>
      <c:spPr>
        <a:noFill/>
        <a:ln>
          <a:noFill/>
        </a:ln>
        <a:effectLst/>
      </c:spPr>
    </c:plotArea>
    <c:legend>
      <c:legendPos val="b"/>
      <c:overlay val="0"/>
      <c:spPr>
        <a:solidFill>
          <a:schemeClr val="lt1">
            <a:alpha val="78000"/>
          </a:schemeClr>
        </a:solid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Supply_Chain_insights__dashboard_Final 1.xlsx] report!top 10 country in shipments</c:name>
    <c:fmtId val="9"/>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top 10 country in shipments</a:t>
            </a: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pivotFmt>
      <c:pivotFmt>
        <c:idx val="36"/>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0"/>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1"/>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2"/>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3"/>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4"/>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5"/>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6"/>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7"/>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8"/>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pivotFmt>
      <c:pivotFmt>
        <c:idx val="59"/>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61"/>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62"/>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63"/>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64"/>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65"/>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66"/>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67"/>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68"/>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69"/>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pivotFmt>
      <c:pivotFmt>
        <c:idx val="70"/>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72"/>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73"/>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74"/>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75"/>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76"/>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77"/>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78"/>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79"/>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8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pivotFmt>
      <c:pivotFmt>
        <c:idx val="81"/>
        <c:spPr>
          <a:solidFill>
            <a:schemeClr val="accent2"/>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83"/>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84"/>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85"/>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86"/>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87"/>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88"/>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89"/>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9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
        <c:idx val="91"/>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36346421735019679"/>
          <c:y val="0.16910042550756391"/>
          <c:w val="0.56718788748876281"/>
          <c:h val="0.58285100967781056"/>
        </c:manualLayout>
      </c:layout>
      <c:barChart>
        <c:barDir val="col"/>
        <c:grouping val="clustered"/>
        <c:varyColors val="0"/>
        <c:ser>
          <c:idx val="0"/>
          <c:order val="0"/>
          <c:tx>
            <c:strRef>
              <c:f>' report'!$F$35:$F$36</c:f>
              <c:strCache>
                <c:ptCount val="1"/>
                <c:pt idx="0">
                  <c:v>Advance shipping</c:v>
                </c:pt>
              </c:strCache>
            </c:strRef>
          </c:tx>
          <c:spPr>
            <a:solidFill>
              <a:schemeClr val="accent2">
                <a:shade val="58000"/>
              </a:schemeClr>
            </a:solidFill>
            <a:ln>
              <a:noFill/>
            </a:ln>
            <a:effectLst/>
            <a:scene3d>
              <a:camera prst="orthographicFront"/>
              <a:lightRig rig="brightRoom" dir="t"/>
            </a:scene3d>
            <a:sp3d prstMaterial="flat">
              <a:bevelT w="50800" h="101600" prst="angle"/>
              <a:contourClr>
                <a:srgbClr val="000000"/>
              </a:contourClr>
            </a:sp3d>
          </c:spPr>
          <c:invertIfNegative val="0"/>
          <c:cat>
            <c:strRef>
              <c:f>' report'!$E$37:$E$47</c:f>
              <c:strCache>
                <c:ptCount val="10"/>
                <c:pt idx="0">
                  <c:v>Estados Unidos</c:v>
                </c:pt>
                <c:pt idx="1">
                  <c:v>Francia</c:v>
                </c:pt>
                <c:pt idx="2">
                  <c:v>México</c:v>
                </c:pt>
                <c:pt idx="3">
                  <c:v>Alemania</c:v>
                </c:pt>
                <c:pt idx="4">
                  <c:v>Australia</c:v>
                </c:pt>
                <c:pt idx="5">
                  <c:v>Brasil</c:v>
                </c:pt>
                <c:pt idx="6">
                  <c:v>Reino Unido</c:v>
                </c:pt>
                <c:pt idx="7">
                  <c:v>China</c:v>
                </c:pt>
                <c:pt idx="8">
                  <c:v>Italia</c:v>
                </c:pt>
                <c:pt idx="9">
                  <c:v>India</c:v>
                </c:pt>
              </c:strCache>
            </c:strRef>
          </c:cat>
          <c:val>
            <c:numRef>
              <c:f>' report'!$F$37:$F$47</c:f>
              <c:numCache>
                <c:formatCode>General</c:formatCode>
                <c:ptCount val="10"/>
                <c:pt idx="0">
                  <c:v>5549</c:v>
                </c:pt>
                <c:pt idx="1">
                  <c:v>3007</c:v>
                </c:pt>
                <c:pt idx="2">
                  <c:v>3047</c:v>
                </c:pt>
                <c:pt idx="3">
                  <c:v>2172</c:v>
                </c:pt>
                <c:pt idx="4">
                  <c:v>1879</c:v>
                </c:pt>
                <c:pt idx="5">
                  <c:v>1837</c:v>
                </c:pt>
                <c:pt idx="6">
                  <c:v>1769</c:v>
                </c:pt>
                <c:pt idx="7">
                  <c:v>1391</c:v>
                </c:pt>
                <c:pt idx="8">
                  <c:v>1227</c:v>
                </c:pt>
                <c:pt idx="9">
                  <c:v>1121</c:v>
                </c:pt>
              </c:numCache>
            </c:numRef>
          </c:val>
          <c:extLst>
            <c:ext xmlns:c16="http://schemas.microsoft.com/office/drawing/2014/chart" uri="{C3380CC4-5D6E-409C-BE32-E72D297353CC}">
              <c16:uniqueId val="{00000048-4141-4F40-B1FE-951A889FD479}"/>
            </c:ext>
          </c:extLst>
        </c:ser>
        <c:ser>
          <c:idx val="1"/>
          <c:order val="1"/>
          <c:tx>
            <c:strRef>
              <c:f>' report'!$G$35:$G$36</c:f>
              <c:strCache>
                <c:ptCount val="1"/>
                <c:pt idx="0">
                  <c:v>Late delivery</c:v>
                </c:pt>
              </c:strCache>
            </c:strRef>
          </c:tx>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invertIfNegative val="0"/>
          <c:dPt>
            <c:idx val="0"/>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D377-4197-BD6C-0BAF7B2265AE}"/>
              </c:ext>
            </c:extLst>
          </c:dPt>
          <c:dPt>
            <c:idx val="1"/>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D377-4197-BD6C-0BAF7B2265AE}"/>
              </c:ext>
            </c:extLst>
          </c:dPt>
          <c:dPt>
            <c:idx val="2"/>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D377-4197-BD6C-0BAF7B2265AE}"/>
              </c:ext>
            </c:extLst>
          </c:dPt>
          <c:dPt>
            <c:idx val="3"/>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D377-4197-BD6C-0BAF7B2265AE}"/>
              </c:ext>
            </c:extLst>
          </c:dPt>
          <c:dPt>
            <c:idx val="4"/>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D377-4197-BD6C-0BAF7B2265AE}"/>
              </c:ext>
            </c:extLst>
          </c:dPt>
          <c:dPt>
            <c:idx val="5"/>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D377-4197-BD6C-0BAF7B2265AE}"/>
              </c:ext>
            </c:extLst>
          </c:dPt>
          <c:dPt>
            <c:idx val="6"/>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D-D377-4197-BD6C-0BAF7B2265AE}"/>
              </c:ext>
            </c:extLst>
          </c:dPt>
          <c:dPt>
            <c:idx val="7"/>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F-D377-4197-BD6C-0BAF7B2265AE}"/>
              </c:ext>
            </c:extLst>
          </c:dPt>
          <c:dPt>
            <c:idx val="8"/>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1-D377-4197-BD6C-0BAF7B2265AE}"/>
              </c:ext>
            </c:extLst>
          </c:dPt>
          <c:dPt>
            <c:idx val="9"/>
            <c:invertIfNegative val="0"/>
            <c:bubble3D val="0"/>
            <c:spPr>
              <a:solidFill>
                <a:schemeClr val="accent2">
                  <a:shade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3-D377-4197-BD6C-0BAF7B2265AE}"/>
              </c:ext>
            </c:extLst>
          </c:dPt>
          <c:cat>
            <c:strRef>
              <c:f>' report'!$E$37:$E$47</c:f>
              <c:strCache>
                <c:ptCount val="10"/>
                <c:pt idx="0">
                  <c:v>Estados Unidos</c:v>
                </c:pt>
                <c:pt idx="1">
                  <c:v>Francia</c:v>
                </c:pt>
                <c:pt idx="2">
                  <c:v>México</c:v>
                </c:pt>
                <c:pt idx="3">
                  <c:v>Alemania</c:v>
                </c:pt>
                <c:pt idx="4">
                  <c:v>Australia</c:v>
                </c:pt>
                <c:pt idx="5">
                  <c:v>Brasil</c:v>
                </c:pt>
                <c:pt idx="6">
                  <c:v>Reino Unido</c:v>
                </c:pt>
                <c:pt idx="7">
                  <c:v>China</c:v>
                </c:pt>
                <c:pt idx="8">
                  <c:v>Italia</c:v>
                </c:pt>
                <c:pt idx="9">
                  <c:v>India</c:v>
                </c:pt>
              </c:strCache>
            </c:strRef>
          </c:cat>
          <c:val>
            <c:numRef>
              <c:f>' report'!$G$37:$G$47</c:f>
              <c:numCache>
                <c:formatCode>General</c:formatCode>
                <c:ptCount val="10"/>
                <c:pt idx="0">
                  <c:v>13670</c:v>
                </c:pt>
                <c:pt idx="1">
                  <c:v>7341</c:v>
                </c:pt>
                <c:pt idx="2">
                  <c:v>7246</c:v>
                </c:pt>
                <c:pt idx="3">
                  <c:v>5383</c:v>
                </c:pt>
                <c:pt idx="4">
                  <c:v>4613</c:v>
                </c:pt>
                <c:pt idx="5">
                  <c:v>4331</c:v>
                </c:pt>
                <c:pt idx="6">
                  <c:v>3903</c:v>
                </c:pt>
                <c:pt idx="7">
                  <c:v>3123</c:v>
                </c:pt>
                <c:pt idx="8">
                  <c:v>2672</c:v>
                </c:pt>
                <c:pt idx="9">
                  <c:v>2684</c:v>
                </c:pt>
              </c:numCache>
            </c:numRef>
          </c:val>
          <c:extLst>
            <c:ext xmlns:c16="http://schemas.microsoft.com/office/drawing/2014/chart" uri="{C3380CC4-5D6E-409C-BE32-E72D297353CC}">
              <c16:uniqueId val="{0000004F-4141-4F40-B1FE-951A889FD479}"/>
            </c:ext>
          </c:extLst>
        </c:ser>
        <c:ser>
          <c:idx val="2"/>
          <c:order val="2"/>
          <c:tx>
            <c:strRef>
              <c:f>' report'!$H$35:$H$36</c:f>
              <c:strCache>
                <c:ptCount val="1"/>
                <c:pt idx="0">
                  <c:v>Shipping canceled</c:v>
                </c:pt>
              </c:strCache>
            </c:strRef>
          </c:tx>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invertIfNegative val="0"/>
          <c:dPt>
            <c:idx val="0"/>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5-D377-4197-BD6C-0BAF7B2265AE}"/>
              </c:ext>
            </c:extLst>
          </c:dPt>
          <c:dPt>
            <c:idx val="1"/>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7-D377-4197-BD6C-0BAF7B2265AE}"/>
              </c:ext>
            </c:extLst>
          </c:dPt>
          <c:dPt>
            <c:idx val="2"/>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9-D377-4197-BD6C-0BAF7B2265AE}"/>
              </c:ext>
            </c:extLst>
          </c:dPt>
          <c:dPt>
            <c:idx val="3"/>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B-D377-4197-BD6C-0BAF7B2265AE}"/>
              </c:ext>
            </c:extLst>
          </c:dPt>
          <c:dPt>
            <c:idx val="4"/>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D-D377-4197-BD6C-0BAF7B2265AE}"/>
              </c:ext>
            </c:extLst>
          </c:dPt>
          <c:dPt>
            <c:idx val="5"/>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F-D377-4197-BD6C-0BAF7B2265AE}"/>
              </c:ext>
            </c:extLst>
          </c:dPt>
          <c:dPt>
            <c:idx val="6"/>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21-D377-4197-BD6C-0BAF7B2265AE}"/>
              </c:ext>
            </c:extLst>
          </c:dPt>
          <c:dPt>
            <c:idx val="7"/>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23-D377-4197-BD6C-0BAF7B2265AE}"/>
              </c:ext>
            </c:extLst>
          </c:dPt>
          <c:dPt>
            <c:idx val="8"/>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25-D377-4197-BD6C-0BAF7B2265AE}"/>
              </c:ext>
            </c:extLst>
          </c:dPt>
          <c:dPt>
            <c:idx val="9"/>
            <c:invertIfNegative val="0"/>
            <c:bubble3D val="0"/>
            <c:spPr>
              <a:solidFill>
                <a:schemeClr val="accent2">
                  <a:tint val="8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27-D377-4197-BD6C-0BAF7B2265AE}"/>
              </c:ext>
            </c:extLst>
          </c:dPt>
          <c:cat>
            <c:strRef>
              <c:f>' report'!$E$37:$E$47</c:f>
              <c:strCache>
                <c:ptCount val="10"/>
                <c:pt idx="0">
                  <c:v>Estados Unidos</c:v>
                </c:pt>
                <c:pt idx="1">
                  <c:v>Francia</c:v>
                </c:pt>
                <c:pt idx="2">
                  <c:v>México</c:v>
                </c:pt>
                <c:pt idx="3">
                  <c:v>Alemania</c:v>
                </c:pt>
                <c:pt idx="4">
                  <c:v>Australia</c:v>
                </c:pt>
                <c:pt idx="5">
                  <c:v>Brasil</c:v>
                </c:pt>
                <c:pt idx="6">
                  <c:v>Reino Unido</c:v>
                </c:pt>
                <c:pt idx="7">
                  <c:v>China</c:v>
                </c:pt>
                <c:pt idx="8">
                  <c:v>Italia</c:v>
                </c:pt>
                <c:pt idx="9">
                  <c:v>India</c:v>
                </c:pt>
              </c:strCache>
            </c:strRef>
          </c:cat>
          <c:val>
            <c:numRef>
              <c:f>' report'!$H$37:$H$47</c:f>
              <c:numCache>
                <c:formatCode>General</c:formatCode>
                <c:ptCount val="10"/>
                <c:pt idx="0">
                  <c:v>1120</c:v>
                </c:pt>
                <c:pt idx="1">
                  <c:v>610</c:v>
                </c:pt>
                <c:pt idx="2">
                  <c:v>567</c:v>
                </c:pt>
                <c:pt idx="3">
                  <c:v>410</c:v>
                </c:pt>
                <c:pt idx="4">
                  <c:v>361</c:v>
                </c:pt>
                <c:pt idx="5">
                  <c:v>408</c:v>
                </c:pt>
                <c:pt idx="6">
                  <c:v>310</c:v>
                </c:pt>
                <c:pt idx="7">
                  <c:v>259</c:v>
                </c:pt>
                <c:pt idx="8">
                  <c:v>226</c:v>
                </c:pt>
                <c:pt idx="9">
                  <c:v>194</c:v>
                </c:pt>
              </c:numCache>
            </c:numRef>
          </c:val>
          <c:extLst>
            <c:ext xmlns:c16="http://schemas.microsoft.com/office/drawing/2014/chart" uri="{C3380CC4-5D6E-409C-BE32-E72D297353CC}">
              <c16:uniqueId val="{00000050-4141-4F40-B1FE-951A889FD479}"/>
            </c:ext>
          </c:extLst>
        </c:ser>
        <c:ser>
          <c:idx val="3"/>
          <c:order val="3"/>
          <c:tx>
            <c:strRef>
              <c:f>' report'!$I$35:$I$36</c:f>
              <c:strCache>
                <c:ptCount val="1"/>
                <c:pt idx="0">
                  <c:v>Shipping on time</c:v>
                </c:pt>
              </c:strCache>
            </c:strRef>
          </c:tx>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invertIfNegative val="0"/>
          <c:dPt>
            <c:idx val="0"/>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29-D377-4197-BD6C-0BAF7B2265AE}"/>
              </c:ext>
            </c:extLst>
          </c:dPt>
          <c:dPt>
            <c:idx val="1"/>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2B-D377-4197-BD6C-0BAF7B2265AE}"/>
              </c:ext>
            </c:extLst>
          </c:dPt>
          <c:dPt>
            <c:idx val="2"/>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2D-D377-4197-BD6C-0BAF7B2265AE}"/>
              </c:ext>
            </c:extLst>
          </c:dPt>
          <c:dPt>
            <c:idx val="3"/>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2F-D377-4197-BD6C-0BAF7B2265AE}"/>
              </c:ext>
            </c:extLst>
          </c:dPt>
          <c:dPt>
            <c:idx val="4"/>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31-D377-4197-BD6C-0BAF7B2265AE}"/>
              </c:ext>
            </c:extLst>
          </c:dPt>
          <c:dPt>
            <c:idx val="5"/>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33-D377-4197-BD6C-0BAF7B2265AE}"/>
              </c:ext>
            </c:extLst>
          </c:dPt>
          <c:dPt>
            <c:idx val="6"/>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35-D377-4197-BD6C-0BAF7B2265AE}"/>
              </c:ext>
            </c:extLst>
          </c:dPt>
          <c:dPt>
            <c:idx val="7"/>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37-D377-4197-BD6C-0BAF7B2265AE}"/>
              </c:ext>
            </c:extLst>
          </c:dPt>
          <c:dPt>
            <c:idx val="8"/>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39-D377-4197-BD6C-0BAF7B2265AE}"/>
              </c:ext>
            </c:extLst>
          </c:dPt>
          <c:dPt>
            <c:idx val="9"/>
            <c:invertIfNegative val="0"/>
            <c:bubble3D val="0"/>
            <c:spPr>
              <a:solidFill>
                <a:schemeClr val="accent2">
                  <a:tint val="5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3B-D377-4197-BD6C-0BAF7B2265AE}"/>
              </c:ext>
            </c:extLst>
          </c:dPt>
          <c:cat>
            <c:strRef>
              <c:f>' report'!$E$37:$E$47</c:f>
              <c:strCache>
                <c:ptCount val="10"/>
                <c:pt idx="0">
                  <c:v>Estados Unidos</c:v>
                </c:pt>
                <c:pt idx="1">
                  <c:v>Francia</c:v>
                </c:pt>
                <c:pt idx="2">
                  <c:v>México</c:v>
                </c:pt>
                <c:pt idx="3">
                  <c:v>Alemania</c:v>
                </c:pt>
                <c:pt idx="4">
                  <c:v>Australia</c:v>
                </c:pt>
                <c:pt idx="5">
                  <c:v>Brasil</c:v>
                </c:pt>
                <c:pt idx="6">
                  <c:v>Reino Unido</c:v>
                </c:pt>
                <c:pt idx="7">
                  <c:v>China</c:v>
                </c:pt>
                <c:pt idx="8">
                  <c:v>Italia</c:v>
                </c:pt>
                <c:pt idx="9">
                  <c:v>India</c:v>
                </c:pt>
              </c:strCache>
            </c:strRef>
          </c:cat>
          <c:val>
            <c:numRef>
              <c:f>' report'!$I$37:$I$47</c:f>
              <c:numCache>
                <c:formatCode>General</c:formatCode>
                <c:ptCount val="10"/>
                <c:pt idx="0">
                  <c:v>4501</c:v>
                </c:pt>
                <c:pt idx="1">
                  <c:v>2264</c:v>
                </c:pt>
                <c:pt idx="2">
                  <c:v>2312</c:v>
                </c:pt>
                <c:pt idx="3">
                  <c:v>1599</c:v>
                </c:pt>
                <c:pt idx="4">
                  <c:v>1644</c:v>
                </c:pt>
                <c:pt idx="5">
                  <c:v>1411</c:v>
                </c:pt>
                <c:pt idx="6">
                  <c:v>1320</c:v>
                </c:pt>
                <c:pt idx="7">
                  <c:v>985</c:v>
                </c:pt>
                <c:pt idx="8">
                  <c:v>864</c:v>
                </c:pt>
                <c:pt idx="9">
                  <c:v>784</c:v>
                </c:pt>
              </c:numCache>
            </c:numRef>
          </c:val>
          <c:extLst>
            <c:ext xmlns:c16="http://schemas.microsoft.com/office/drawing/2014/chart" uri="{C3380CC4-5D6E-409C-BE32-E72D297353CC}">
              <c16:uniqueId val="{00000051-4141-4F40-B1FE-951A889FD479}"/>
            </c:ext>
          </c:extLst>
        </c:ser>
        <c:dLbls>
          <c:showLegendKey val="0"/>
          <c:showVal val="0"/>
          <c:showCatName val="0"/>
          <c:showSerName val="0"/>
          <c:showPercent val="0"/>
          <c:showBubbleSize val="0"/>
        </c:dLbls>
        <c:gapWidth val="100"/>
        <c:axId val="1697936160"/>
        <c:axId val="1697935680"/>
      </c:barChart>
      <c:valAx>
        <c:axId val="1697935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7936160"/>
        <c:crosses val="autoZero"/>
        <c:crossBetween val="between"/>
      </c:valAx>
      <c:catAx>
        <c:axId val="1697936160"/>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7935680"/>
        <c:crosses val="autoZero"/>
        <c:auto val="1"/>
        <c:lblAlgn val="ctr"/>
        <c:lblOffset val="100"/>
        <c:noMultiLvlLbl val="0"/>
      </c:catAx>
      <c:spPr>
        <a:noFill/>
        <a:ln>
          <a:noFill/>
        </a:ln>
        <a:effectLst/>
      </c:spPr>
    </c:plotArea>
    <c:legend>
      <c:legendPos val="l"/>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Supply_Chain_insights__dashboard_Final 1.xlsx] report!Payment Method Usage in Orders</c:name>
    <c:fmtId val="11"/>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600">
                <a:solidFill>
                  <a:schemeClr val="accent2">
                    <a:lumMod val="75000"/>
                  </a:schemeClr>
                </a:solidFill>
              </a:rPr>
              <a:t>Payment Method Usage in Orders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317500" algn="ctr" rotWithShape="0">
              <a:prstClr val="black">
                <a:alpha val="25000"/>
              </a:prstClr>
            </a:outerShdw>
          </a:effectLst>
        </c:spPr>
      </c:pivotFmt>
      <c:pivotFmt>
        <c:idx val="3"/>
        <c:spPr>
          <a:solidFill>
            <a:schemeClr val="accent2"/>
          </a:solidFill>
          <a:ln>
            <a:noFill/>
          </a:ln>
          <a:effectLst>
            <a:outerShdw blurRad="317500" algn="ctr" rotWithShape="0">
              <a:prstClr val="black">
                <a:alpha val="25000"/>
              </a:prstClr>
            </a:outerShdw>
          </a:effectLst>
        </c:spPr>
      </c:pivotFmt>
      <c:pivotFmt>
        <c:idx val="4"/>
        <c:spPr>
          <a:solidFill>
            <a:schemeClr val="accent2"/>
          </a:solidFill>
          <a:ln>
            <a:noFill/>
          </a:ln>
          <a:effectLst>
            <a:outerShdw blurRad="317500" algn="ctr" rotWithShape="0">
              <a:prstClr val="black">
                <a:alpha val="25000"/>
              </a:prstClr>
            </a:outerShdw>
          </a:effectLst>
        </c:spPr>
      </c:pivotFmt>
      <c:pivotFmt>
        <c:idx val="5"/>
        <c:spPr>
          <a:solidFill>
            <a:schemeClr val="accent2"/>
          </a:solidFill>
          <a:ln>
            <a:noFill/>
          </a:ln>
          <a:effectLst>
            <a:outerShdw blurRad="317500" algn="ctr" rotWithShape="0">
              <a:prstClr val="black">
                <a:alpha val="25000"/>
              </a:prstClr>
            </a:outerShdw>
          </a:effectLst>
        </c:spPr>
      </c:pivotFmt>
      <c:pivotFmt>
        <c:idx val="6"/>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2">
              <a:shade val="58000"/>
            </a:schemeClr>
          </a:solidFill>
          <a:ln>
            <a:noFill/>
          </a:ln>
          <a:effectLst>
            <a:outerShdw blurRad="317500" algn="ctr" rotWithShape="0">
              <a:prstClr val="black">
                <a:alpha val="25000"/>
              </a:prstClr>
            </a:outerShdw>
          </a:effectLst>
        </c:spPr>
      </c:pivotFmt>
      <c:pivotFmt>
        <c:idx val="8"/>
        <c:spPr>
          <a:solidFill>
            <a:schemeClr val="accent2">
              <a:shade val="86000"/>
            </a:schemeClr>
          </a:solidFill>
          <a:ln>
            <a:noFill/>
          </a:ln>
          <a:effectLst>
            <a:outerShdw blurRad="317500" algn="ctr" rotWithShape="0">
              <a:prstClr val="black">
                <a:alpha val="25000"/>
              </a:prstClr>
            </a:outerShdw>
          </a:effectLst>
        </c:spPr>
      </c:pivotFmt>
      <c:pivotFmt>
        <c:idx val="9"/>
        <c:spPr>
          <a:solidFill>
            <a:schemeClr val="accent2">
              <a:tint val="86000"/>
            </a:schemeClr>
          </a:solidFill>
          <a:ln>
            <a:noFill/>
          </a:ln>
          <a:effectLst>
            <a:outerShdw blurRad="317500" algn="ctr" rotWithShape="0">
              <a:prstClr val="black">
                <a:alpha val="25000"/>
              </a:prstClr>
            </a:outerShdw>
          </a:effectLst>
        </c:spPr>
      </c:pivotFmt>
      <c:pivotFmt>
        <c:idx val="10"/>
        <c:spPr>
          <a:solidFill>
            <a:schemeClr val="accent2">
              <a:tint val="58000"/>
            </a:schemeClr>
          </a:solidFill>
          <a:ln>
            <a:noFill/>
          </a:ln>
          <a:effectLst>
            <a:outerShdw blurRad="317500" algn="ctr" rotWithShape="0">
              <a:prstClr val="black">
                <a:alpha val="25000"/>
              </a:prstClr>
            </a:outerShdw>
          </a:effectLst>
        </c:spPr>
      </c:pivotFmt>
    </c:pivotFmts>
    <c:plotArea>
      <c:layout>
        <c:manualLayout>
          <c:layoutTarget val="inner"/>
          <c:xMode val="edge"/>
          <c:yMode val="edge"/>
          <c:x val="0.22116426071741033"/>
          <c:y val="0.15394247594050744"/>
          <c:w val="0.50763451443569552"/>
          <c:h val="0.84605752405949253"/>
        </c:manualLayout>
      </c:layout>
      <c:doughnutChart>
        <c:varyColors val="1"/>
        <c:ser>
          <c:idx val="0"/>
          <c:order val="0"/>
          <c:tx>
            <c:strRef>
              <c:f>' report'!$G$17</c:f>
              <c:strCache>
                <c:ptCount val="1"/>
                <c:pt idx="0">
                  <c:v>Total</c:v>
                </c:pt>
              </c:strCache>
            </c:strRef>
          </c:tx>
          <c:dPt>
            <c:idx val="0"/>
            <c:bubble3D val="0"/>
            <c:spPr>
              <a:solidFill>
                <a:schemeClr val="accent2">
                  <a:shade val="58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8ADE-4674-9DE2-DCEC430D9B62}"/>
              </c:ext>
            </c:extLst>
          </c:dPt>
          <c:dPt>
            <c:idx val="1"/>
            <c:bubble3D val="0"/>
            <c:spPr>
              <a:solidFill>
                <a:schemeClr val="accent2">
                  <a:shade val="8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8ADE-4674-9DE2-DCEC430D9B62}"/>
              </c:ext>
            </c:extLst>
          </c:dPt>
          <c:dPt>
            <c:idx val="2"/>
            <c:bubble3D val="0"/>
            <c:spPr>
              <a:solidFill>
                <a:schemeClr val="accent2">
                  <a:tint val="8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8ADE-4674-9DE2-DCEC430D9B62}"/>
              </c:ext>
            </c:extLst>
          </c:dPt>
          <c:dPt>
            <c:idx val="3"/>
            <c:bubble3D val="0"/>
            <c:spPr>
              <a:solidFill>
                <a:schemeClr val="accent2">
                  <a:tint val="58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8ADE-4674-9DE2-DCEC430D9B6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 report'!$F$18:$F$22</c:f>
              <c:strCache>
                <c:ptCount val="4"/>
                <c:pt idx="0">
                  <c:v>CASH</c:v>
                </c:pt>
                <c:pt idx="1">
                  <c:v>DEBIT</c:v>
                </c:pt>
                <c:pt idx="2">
                  <c:v>PAYMENT</c:v>
                </c:pt>
                <c:pt idx="3">
                  <c:v>TRANSFER</c:v>
                </c:pt>
              </c:strCache>
            </c:strRef>
          </c:cat>
          <c:val>
            <c:numRef>
              <c:f>' report'!$G$18:$G$22</c:f>
              <c:numCache>
                <c:formatCode>General</c:formatCode>
                <c:ptCount val="4"/>
                <c:pt idx="0">
                  <c:v>19616</c:v>
                </c:pt>
                <c:pt idx="1">
                  <c:v>69295</c:v>
                </c:pt>
                <c:pt idx="2">
                  <c:v>41725</c:v>
                </c:pt>
                <c:pt idx="3">
                  <c:v>49883</c:v>
                </c:pt>
              </c:numCache>
            </c:numRef>
          </c:val>
          <c:extLst>
            <c:ext xmlns:c16="http://schemas.microsoft.com/office/drawing/2014/chart" uri="{C3380CC4-5D6E-409C-BE32-E72D297353CC}">
              <c16:uniqueId val="{00000008-9D2C-46EC-8B64-872DD7310A3F}"/>
            </c:ext>
          </c:extLst>
        </c:ser>
        <c:dLbls>
          <c:showLegendKey val="0"/>
          <c:showVal val="0"/>
          <c:showCatName val="0"/>
          <c:showSerName val="0"/>
          <c:showPercent val="1"/>
          <c:showBubbleSize val="0"/>
          <c:showLeaderLines val="1"/>
        </c:dLbls>
        <c:firstSliceAng val="0"/>
        <c:holeSize val="70"/>
      </c:doughnutChart>
      <c:spPr>
        <a:solidFill>
          <a:schemeClr val="accent2">
            <a:lumMod val="40000"/>
            <a:lumOff val="60000"/>
          </a:schemeClr>
        </a:solidFill>
        <a:ln>
          <a:noFill/>
        </a:ln>
        <a:effectLst/>
      </c:spPr>
    </c:plotArea>
    <c:legend>
      <c:legendPos val="l"/>
      <c:layout>
        <c:manualLayout>
          <c:xMode val="edge"/>
          <c:yMode val="edge"/>
          <c:x val="1.6413623307345096E-2"/>
          <c:y val="0.37955274171809605"/>
          <c:w val="0.12597468701793646"/>
          <c:h val="0.36319142822871076"/>
        </c:manualLayout>
      </c:layout>
      <c:overlay val="0"/>
      <c:spPr>
        <a:solidFill>
          <a:schemeClr val="accent2">
            <a:lumMod val="40000"/>
            <a:lumOff val="60000"/>
          </a:schemeClr>
        </a:solidFill>
        <a:ln>
          <a:noFill/>
        </a:ln>
        <a:effectLst/>
      </c:spPr>
      <c:txPr>
        <a:bodyPr rot="0" spcFirstLastPara="1" vertOverflow="ellipsis" vert="horz" wrap="square" anchor="ctr" anchorCtr="1"/>
        <a:lstStyle/>
        <a:p>
          <a:pPr>
            <a:defRPr sz="12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[Copy of Supply_Chain_insights__dashboard_Final 1.xlsx] report!on time delivery</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accent2">
                    <a:lumMod val="75000"/>
                  </a:schemeClr>
                </a:solidFill>
              </a:rPr>
              <a:t>on time delivery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523749680915821"/>
          <c:y val="0.16451407115777195"/>
          <c:w val="0.88476250319084182"/>
          <c:h val="0.70993839311752693"/>
        </c:manualLayout>
      </c:layout>
      <c:barChart>
        <c:barDir val="col"/>
        <c:grouping val="clustered"/>
        <c:varyColors val="0"/>
        <c:ser>
          <c:idx val="0"/>
          <c:order val="0"/>
          <c:tx>
            <c:strRef>
              <c:f>' report'!$J$17</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 report'!$I$18:$I$22</c:f>
              <c:strCache>
                <c:ptCount val="4"/>
                <c:pt idx="0">
                  <c:v>Late delivery</c:v>
                </c:pt>
                <c:pt idx="1">
                  <c:v>Advance shipping</c:v>
                </c:pt>
                <c:pt idx="2">
                  <c:v>Shipping on time</c:v>
                </c:pt>
                <c:pt idx="3">
                  <c:v>Shipping canceled</c:v>
                </c:pt>
              </c:strCache>
            </c:strRef>
          </c:cat>
          <c:val>
            <c:numRef>
              <c:f>' report'!$J$18:$J$22</c:f>
              <c:numCache>
                <c:formatCode>General</c:formatCode>
                <c:ptCount val="4"/>
                <c:pt idx="0">
                  <c:v>98977</c:v>
                </c:pt>
                <c:pt idx="1">
                  <c:v>41592</c:v>
                </c:pt>
                <c:pt idx="2">
                  <c:v>32196</c:v>
                </c:pt>
                <c:pt idx="3">
                  <c:v>7754</c:v>
                </c:pt>
              </c:numCache>
            </c:numRef>
          </c:val>
          <c:extLst>
            <c:ext xmlns:c16="http://schemas.microsoft.com/office/drawing/2014/chart" uri="{C3380CC4-5D6E-409C-BE32-E72D297353CC}">
              <c16:uniqueId val="{00000000-7FE0-4B17-B499-44C129015497}"/>
            </c:ext>
          </c:extLst>
        </c:ser>
        <c:dLbls>
          <c:showLegendKey val="0"/>
          <c:showVal val="1"/>
          <c:showCatName val="0"/>
          <c:showSerName val="0"/>
          <c:showPercent val="0"/>
          <c:showBubbleSize val="0"/>
        </c:dLbls>
        <c:gapWidth val="150"/>
        <c:axId val="1162749968"/>
        <c:axId val="1162767248"/>
      </c:barChart>
      <c:catAx>
        <c:axId val="1162749968"/>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162767248"/>
        <c:crosses val="autoZero"/>
        <c:auto val="1"/>
        <c:lblAlgn val="ctr"/>
        <c:lblOffset val="100"/>
        <c:noMultiLvlLbl val="0"/>
      </c:catAx>
      <c:valAx>
        <c:axId val="1162767248"/>
        <c:scaling>
          <c:orientation val="minMax"/>
        </c:scaling>
        <c:delete val="1"/>
        <c:axPos val="r"/>
        <c:numFmt formatCode="General" sourceLinked="1"/>
        <c:majorTickMark val="none"/>
        <c:minorTickMark val="none"/>
        <c:tickLblPos val="nextTo"/>
        <c:crossAx val="1162749968"/>
        <c:crosses val="autoZero"/>
        <c:crossBetween val="between"/>
      </c:valAx>
      <c:spPr>
        <a:solidFill>
          <a:schemeClr val="accent2">
            <a:lumMod val="40000"/>
            <a:lumOff val="60000"/>
          </a:schemeClr>
        </a:solid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Supply_Chain_insights__dashboard_Final 1.xlsx] report!Average Shipping Duration by Type</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accent2">
                    <a:lumMod val="75000"/>
                  </a:schemeClr>
                </a:solidFill>
              </a:rPr>
              <a:t>Average Shipping Duration by Type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pivotFmt>
    </c:pivotFmts>
    <c:plotArea>
      <c:layout>
        <c:manualLayout>
          <c:layoutTarget val="inner"/>
          <c:xMode val="edge"/>
          <c:yMode val="edge"/>
          <c:x val="0.15193026518236943"/>
          <c:y val="0.15348906386701663"/>
          <c:w val="0.54807878541044441"/>
          <c:h val="0.72154085739282592"/>
        </c:manualLayout>
      </c:layout>
      <c:barChart>
        <c:barDir val="bar"/>
        <c:grouping val="clustered"/>
        <c:varyColors val="0"/>
        <c:ser>
          <c:idx val="0"/>
          <c:order val="0"/>
          <c:tx>
            <c:strRef>
              <c:f>' report'!$N$18</c:f>
              <c:strCache>
                <c:ptCount val="1"/>
                <c:pt idx="0">
                  <c:v>Total</c:v>
                </c:pt>
              </c:strCache>
            </c:strRef>
          </c:tx>
          <c:spPr>
            <a:solidFill>
              <a:schemeClr val="accent2"/>
            </a:solidFill>
            <a:ln>
              <a:noFill/>
            </a:ln>
            <a:effectLst/>
          </c:spPr>
          <c:invertIfNegative val="0"/>
          <c:cat>
            <c:strRef>
              <c:f>' report'!$M$19:$M$23</c:f>
              <c:strCache>
                <c:ptCount val="4"/>
                <c:pt idx="0">
                  <c:v>Standard Class</c:v>
                </c:pt>
                <c:pt idx="1">
                  <c:v>Second Class</c:v>
                </c:pt>
                <c:pt idx="2">
                  <c:v>First Class</c:v>
                </c:pt>
                <c:pt idx="3">
                  <c:v>Same Day</c:v>
                </c:pt>
              </c:strCache>
            </c:strRef>
          </c:cat>
          <c:val>
            <c:numRef>
              <c:f>' report'!$N$19:$N$23</c:f>
              <c:numCache>
                <c:formatCode>General</c:formatCode>
                <c:ptCount val="4"/>
                <c:pt idx="0">
                  <c:v>3.9959072685425792</c:v>
                </c:pt>
                <c:pt idx="1">
                  <c:v>3.9908280327124035</c:v>
                </c:pt>
                <c:pt idx="2">
                  <c:v>2</c:v>
                </c:pt>
                <c:pt idx="3">
                  <c:v>0.47827873061517923</c:v>
                </c:pt>
              </c:numCache>
            </c:numRef>
          </c:val>
          <c:extLst>
            <c:ext xmlns:c16="http://schemas.microsoft.com/office/drawing/2014/chart" uri="{C3380CC4-5D6E-409C-BE32-E72D297353CC}">
              <c16:uniqueId val="{00000001-552D-4DFE-9DD1-5E1359B1C0EF}"/>
            </c:ext>
          </c:extLst>
        </c:ser>
        <c:dLbls>
          <c:showLegendKey val="0"/>
          <c:showVal val="0"/>
          <c:showCatName val="0"/>
          <c:showSerName val="0"/>
          <c:showPercent val="0"/>
          <c:showBubbleSize val="0"/>
        </c:dLbls>
        <c:gapWidth val="182"/>
        <c:axId val="1162752368"/>
        <c:axId val="1162754288"/>
      </c:barChart>
      <c:catAx>
        <c:axId val="1162752368"/>
        <c:scaling>
          <c:orientation val="minMax"/>
        </c:scaling>
        <c:delete val="0"/>
        <c:axPos val="r"/>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1162754288"/>
        <c:crosses val="autoZero"/>
        <c:auto val="1"/>
        <c:lblAlgn val="ctr"/>
        <c:lblOffset val="100"/>
        <c:noMultiLvlLbl val="0"/>
      </c:catAx>
      <c:valAx>
        <c:axId val="1162754288"/>
        <c:scaling>
          <c:orientation val="maxMin"/>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2752368"/>
        <c:crosses val="autoZero"/>
        <c:crossBetween val="between"/>
      </c:valAx>
      <c:spPr>
        <a:solidFill>
          <a:schemeClr val="accent2">
            <a:lumMod val="40000"/>
            <a:lumOff val="60000"/>
          </a:schemeClr>
        </a:solid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_xlchart.v5.0</cx:f>
      </cx:strDim>
      <cx:numDim type="val">
        <cx:f>_xlchart.v5.2</cx:f>
      </cx:numDim>
    </cx:data>
  </cx:chartData>
  <cx:chart>
    <cx:title pos="t" align="ctr" overlay="0">
      <cx:tx>
        <cx:txData>
          <cx:v>Sales by Profit</cx:v>
        </cx:txData>
      </cx:tx>
      <cx:txPr>
        <a:bodyPr spcFirstLastPara="1" vertOverflow="ellipsis" horzOverflow="overflow" wrap="square" lIns="0" tIns="0" rIns="0" bIns="0" anchor="ctr" anchorCtr="1"/>
        <a:lstStyle/>
        <a:p>
          <a:pPr algn="ctr" rtl="0">
            <a:defRPr/>
          </a:pPr>
          <a:r>
            <a:rPr lang="en-US" sz="1800" b="0" i="0" u="none" strike="noStrike" baseline="0">
              <a:solidFill>
                <a:schemeClr val="accent2">
                  <a:lumMod val="50000"/>
                </a:schemeClr>
              </a:solidFill>
              <a:latin typeface="Aptos Narrow" panose="02110004020202020204"/>
            </a:rPr>
            <a:t>Sales by Profit</a:t>
          </a:r>
        </a:p>
      </cx:txPr>
    </cx:title>
    <cx:plotArea>
      <cx:plotAreaRegion>
        <cx:series layoutId="waterfall" uniqueId="{61073E47-9B79-4FB1-BAAA-D755E7B95B35}">
          <cx:tx>
            <cx:txData>
              <cx:f>_xlchart.v5.1</cx:f>
              <cx:v>total profit</cx:v>
            </cx:txData>
          </cx:tx>
          <cx:dataId val="0"/>
          <cx:layoutPr>
            <cx:subtotals>
              <cx:idx val="10"/>
            </cx:subtotals>
          </cx:layoutPr>
        </cx:series>
      </cx:plotAreaRegion>
      <cx:axis id="0">
        <cx:catScaling gapWidth="0.5"/>
        <cx:tickLabels/>
      </cx:axis>
      <cx:axis id="1">
        <cx:valScaling/>
        <cx:tickLabels/>
      </cx:axis>
    </cx:plotArea>
    <cx:legend pos="t" align="ctr" overlay="0"/>
  </cx:chart>
  <cx:spPr>
    <a:solidFill>
      <a:schemeClr val="accent2">
        <a:lumMod val="40000"/>
        <a:lumOff val="60000"/>
      </a:schemeClr>
    </a:solidFill>
  </cx:spPr>
  <cx:fmtOvrs>
    <cx:fmtOvr idx="1">
      <cx:spPr>
        <a:solidFill>
          <a:srgbClr val="FF0000"/>
        </a:solidFill>
      </cx:spPr>
    </cx:fmtOvr>
    <cx:fmtOvr idx="0">
      <cx:spPr>
        <a:solidFill>
          <a:srgbClr val="0070C0"/>
        </a:solidFill>
      </cx:spPr>
    </cx:fmtOvr>
  </cx:fmtOvrs>
</cx:chartSpace>
</file>

<file path=xl/charts/colors1.xml><?xml version="1.0" encoding="utf-8"?>
<cs:colorStyle xmlns:cs="http://schemas.microsoft.com/office/drawing/2012/chartStyle" xmlns:a="http://schemas.openxmlformats.org/drawingml/2006/main" meth="withinLinearReversed" id="22">
  <a:schemeClr val="accent2"/>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withinLinearReversed" id="22">
  <a:schemeClr val="accent2"/>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withinLinear" id="15">
  <a:schemeClr val="accent2"/>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hyperlink" Target="#Location!A1"/><Relationship Id="rId7" Type="http://schemas.openxmlformats.org/officeDocument/2006/relationships/image" Target="../media/image4.png"/><Relationship Id="rId2" Type="http://schemas.openxmlformats.org/officeDocument/2006/relationships/hyperlink" Target="#Products!A1"/><Relationship Id="rId1" Type="http://schemas.openxmlformats.org/officeDocument/2006/relationships/image" Target="../media/image1.jpeg"/><Relationship Id="rId6" Type="http://schemas.openxmlformats.org/officeDocument/2006/relationships/image" Target="../media/image3.png"/><Relationship Id="rId5" Type="http://schemas.openxmlformats.org/officeDocument/2006/relationships/image" Target="../media/image2.png"/><Relationship Id="rId10" Type="http://schemas.openxmlformats.org/officeDocument/2006/relationships/image" Target="../media/image7.png"/><Relationship Id="rId4" Type="http://schemas.openxmlformats.org/officeDocument/2006/relationships/hyperlink" Target="#'Orders and Shipping'!A1"/><Relationship Id="rId9" Type="http://schemas.openxmlformats.org/officeDocument/2006/relationships/image" Target="../media/image6.png"/></Relationships>
</file>

<file path=xl/drawings/_rels/drawing2.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hyperlink" Target="#'Orders and Shipping'!A1"/><Relationship Id="rId7" Type="http://schemas.openxmlformats.org/officeDocument/2006/relationships/chart" Target="../charts/chart3.xml"/><Relationship Id="rId2" Type="http://schemas.openxmlformats.org/officeDocument/2006/relationships/hyperlink" Target="#Location!A1"/><Relationship Id="rId1" Type="http://schemas.openxmlformats.org/officeDocument/2006/relationships/image" Target="../media/image1.jpeg"/><Relationship Id="rId6" Type="http://schemas.openxmlformats.org/officeDocument/2006/relationships/chart" Target="../charts/chart2.xml"/><Relationship Id="rId5" Type="http://schemas.openxmlformats.org/officeDocument/2006/relationships/chart" Target="../charts/chart1.xml"/><Relationship Id="rId4" Type="http://schemas.openxmlformats.org/officeDocument/2006/relationships/hyperlink" Target="#'Dashboard Home'!A1"/></Relationships>
</file>

<file path=xl/drawings/_rels/drawing3.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hyperlink" Target="#'Orders and Shipping'!A1"/><Relationship Id="rId7" Type="http://schemas.openxmlformats.org/officeDocument/2006/relationships/chart" Target="../charts/chart6.xml"/><Relationship Id="rId12" Type="http://schemas.openxmlformats.org/officeDocument/2006/relationships/image" Target="../media/image7.png"/><Relationship Id="rId2" Type="http://schemas.openxmlformats.org/officeDocument/2006/relationships/hyperlink" Target="#Products!A1"/><Relationship Id="rId1" Type="http://schemas.openxmlformats.org/officeDocument/2006/relationships/image" Target="../media/image8.png"/><Relationship Id="rId6" Type="http://schemas.openxmlformats.org/officeDocument/2006/relationships/chart" Target="../charts/chart5.xml"/><Relationship Id="rId11" Type="http://schemas.openxmlformats.org/officeDocument/2006/relationships/image" Target="../media/image6.png"/><Relationship Id="rId5" Type="http://schemas.openxmlformats.org/officeDocument/2006/relationships/chart" Target="../charts/chart4.xml"/><Relationship Id="rId10" Type="http://schemas.openxmlformats.org/officeDocument/2006/relationships/image" Target="../media/image5.png"/><Relationship Id="rId4" Type="http://schemas.openxmlformats.org/officeDocument/2006/relationships/hyperlink" Target="#'Dashboard Home'!A1"/><Relationship Id="rId9" Type="http://schemas.openxmlformats.org/officeDocument/2006/relationships/image" Target="../media/image4.png"/></Relationships>
</file>

<file path=xl/drawings/_rels/drawing4.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hyperlink" Target="#Location!A1"/><Relationship Id="rId7" Type="http://schemas.openxmlformats.org/officeDocument/2006/relationships/chart" Target="../charts/chart9.xml"/><Relationship Id="rId2" Type="http://schemas.openxmlformats.org/officeDocument/2006/relationships/hyperlink" Target="#Products!A1"/><Relationship Id="rId1" Type="http://schemas.openxmlformats.org/officeDocument/2006/relationships/image" Target="../media/image1.jpeg"/><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hyperlink" Target="#'Dashboard Home'!A1"/></Relationships>
</file>

<file path=xl/drawings/drawing1.xml><?xml version="1.0" encoding="utf-8"?>
<xdr:wsDr xmlns:xdr="http://schemas.openxmlformats.org/drawingml/2006/spreadsheetDrawing" xmlns:a="http://schemas.openxmlformats.org/drawingml/2006/main">
  <xdr:twoCellAnchor editAs="oneCell">
    <xdr:from>
      <xdr:col>0</xdr:col>
      <xdr:colOff>53341</xdr:colOff>
      <xdr:row>0</xdr:row>
      <xdr:rowOff>60960</xdr:rowOff>
    </xdr:from>
    <xdr:to>
      <xdr:col>2</xdr:col>
      <xdr:colOff>433918</xdr:colOff>
      <xdr:row>9</xdr:row>
      <xdr:rowOff>91440</xdr:rowOff>
    </xdr:to>
    <xdr:pic>
      <xdr:nvPicPr>
        <xdr:cNvPr id="8" name="Picture 7">
          <a:extLst>
            <a:ext uri="{FF2B5EF4-FFF2-40B4-BE49-F238E27FC236}">
              <a16:creationId xmlns:a16="http://schemas.microsoft.com/office/drawing/2014/main" id="{7E54C61A-743B-88F4-9152-95239782590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3341" y="60960"/>
          <a:ext cx="1565910" cy="1755563"/>
        </a:xfrm>
        <a:prstGeom prst="ellipse">
          <a:avLst/>
        </a:prstGeom>
        <a:ln w="190500" cap="rnd">
          <a:solidFill>
            <a:srgbClr val="C8C6BD"/>
          </a:solidFill>
          <a:prstDash val="solid"/>
        </a:ln>
        <a:effectLst>
          <a:outerShdw blurRad="127000" algn="bl" rotWithShape="0">
            <a:srgbClr val="000000"/>
          </a:outerShdw>
        </a:effectLst>
        <a:scene3d>
          <a:camera prst="perspectiveFront" fov="5400000"/>
          <a:lightRig rig="threePt" dir="t">
            <a:rot lat="0" lon="0" rev="19200000"/>
          </a:lightRig>
        </a:scene3d>
        <a:sp3d extrusionH="25400">
          <a:bevelT w="304800" h="152400" prst="hardEdge"/>
          <a:extrusionClr>
            <a:srgbClr val="000000"/>
          </a:extrusionClr>
        </a:sp3d>
      </xdr:spPr>
    </xdr:pic>
    <xdr:clientData/>
  </xdr:twoCellAnchor>
  <xdr:twoCellAnchor>
    <xdr:from>
      <xdr:col>0</xdr:col>
      <xdr:colOff>177800</xdr:colOff>
      <xdr:row>11</xdr:row>
      <xdr:rowOff>67734</xdr:rowOff>
    </xdr:from>
    <xdr:to>
      <xdr:col>2</xdr:col>
      <xdr:colOff>330200</xdr:colOff>
      <xdr:row>14</xdr:row>
      <xdr:rowOff>160867</xdr:rowOff>
    </xdr:to>
    <xdr:sp macro="" textlink="">
      <xdr:nvSpPr>
        <xdr:cNvPr id="42" name="Rectangle: Rounded Corners 41">
          <a:hlinkClick xmlns:r="http://schemas.openxmlformats.org/officeDocument/2006/relationships" r:id="rId2"/>
          <a:extLst>
            <a:ext uri="{FF2B5EF4-FFF2-40B4-BE49-F238E27FC236}">
              <a16:creationId xmlns:a16="http://schemas.microsoft.com/office/drawing/2014/main" id="{2AA42AB1-595B-D5C8-FBC6-83FA28D26DA5}"/>
            </a:ext>
          </a:extLst>
        </xdr:cNvPr>
        <xdr:cNvSpPr/>
      </xdr:nvSpPr>
      <xdr:spPr>
        <a:xfrm>
          <a:off x="177800" y="2142067"/>
          <a:ext cx="1371600" cy="65193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600" b="1">
              <a:solidFill>
                <a:schemeClr val="bg1"/>
              </a:solidFill>
              <a:effectLst>
                <a:glow rad="228600">
                  <a:schemeClr val="accent2">
                    <a:satMod val="175000"/>
                    <a:alpha val="40000"/>
                  </a:schemeClr>
                </a:glow>
              </a:effectLst>
            </a:rPr>
            <a:t>Products</a:t>
          </a:r>
        </a:p>
      </xdr:txBody>
    </xdr:sp>
    <xdr:clientData/>
  </xdr:twoCellAnchor>
  <xdr:twoCellAnchor>
    <xdr:from>
      <xdr:col>0</xdr:col>
      <xdr:colOff>186267</xdr:colOff>
      <xdr:row>15</xdr:row>
      <xdr:rowOff>152400</xdr:rowOff>
    </xdr:from>
    <xdr:to>
      <xdr:col>2</xdr:col>
      <xdr:colOff>338667</xdr:colOff>
      <xdr:row>19</xdr:row>
      <xdr:rowOff>59266</xdr:rowOff>
    </xdr:to>
    <xdr:sp macro="" textlink="">
      <xdr:nvSpPr>
        <xdr:cNvPr id="43" name="Rectangle: Rounded Corners 42">
          <a:hlinkClick xmlns:r="http://schemas.openxmlformats.org/officeDocument/2006/relationships" r:id="rId3"/>
          <a:extLst>
            <a:ext uri="{FF2B5EF4-FFF2-40B4-BE49-F238E27FC236}">
              <a16:creationId xmlns:a16="http://schemas.microsoft.com/office/drawing/2014/main" id="{DBC1629C-1A4F-4101-B601-064987ED1E06}"/>
            </a:ext>
          </a:extLst>
        </xdr:cNvPr>
        <xdr:cNvSpPr/>
      </xdr:nvSpPr>
      <xdr:spPr>
        <a:xfrm>
          <a:off x="186267" y="2971800"/>
          <a:ext cx="1371600" cy="65193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600" b="1">
              <a:solidFill>
                <a:schemeClr val="bg1"/>
              </a:solidFill>
              <a:effectLst>
                <a:glow rad="228600">
                  <a:schemeClr val="accent2">
                    <a:satMod val="175000"/>
                    <a:alpha val="40000"/>
                  </a:schemeClr>
                </a:glow>
              </a:effectLst>
            </a:rPr>
            <a:t>Location</a:t>
          </a:r>
        </a:p>
      </xdr:txBody>
    </xdr:sp>
    <xdr:clientData/>
  </xdr:twoCellAnchor>
  <xdr:twoCellAnchor>
    <xdr:from>
      <xdr:col>0</xdr:col>
      <xdr:colOff>169333</xdr:colOff>
      <xdr:row>20</xdr:row>
      <xdr:rowOff>33867</xdr:rowOff>
    </xdr:from>
    <xdr:to>
      <xdr:col>2</xdr:col>
      <xdr:colOff>321733</xdr:colOff>
      <xdr:row>23</xdr:row>
      <xdr:rowOff>127000</xdr:rowOff>
    </xdr:to>
    <xdr:sp macro="" textlink="">
      <xdr:nvSpPr>
        <xdr:cNvPr id="44" name="Rectangle: Rounded Corners 43">
          <a:hlinkClick xmlns:r="http://schemas.openxmlformats.org/officeDocument/2006/relationships" r:id="rId4"/>
          <a:extLst>
            <a:ext uri="{FF2B5EF4-FFF2-40B4-BE49-F238E27FC236}">
              <a16:creationId xmlns:a16="http://schemas.microsoft.com/office/drawing/2014/main" id="{061DE91E-4794-41EA-8F41-EF7C2DEA77F3}"/>
            </a:ext>
          </a:extLst>
        </xdr:cNvPr>
        <xdr:cNvSpPr/>
      </xdr:nvSpPr>
      <xdr:spPr>
        <a:xfrm>
          <a:off x="169333" y="3784600"/>
          <a:ext cx="1371600" cy="65193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600" b="1">
              <a:ln>
                <a:noFill/>
              </a:ln>
              <a:solidFill>
                <a:schemeClr val="bg1"/>
              </a:solidFill>
              <a:effectLst>
                <a:glow rad="228600">
                  <a:schemeClr val="accent2">
                    <a:satMod val="175000"/>
                    <a:alpha val="40000"/>
                  </a:schemeClr>
                </a:glow>
              </a:effectLst>
            </a:rPr>
            <a:t>Orders and Shipping</a:t>
          </a:r>
        </a:p>
      </xdr:txBody>
    </xdr:sp>
    <xdr:clientData/>
  </xdr:twoCellAnchor>
  <xdr:twoCellAnchor editAs="oneCell">
    <xdr:from>
      <xdr:col>3</xdr:col>
      <xdr:colOff>214312</xdr:colOff>
      <xdr:row>8</xdr:row>
      <xdr:rowOff>142873</xdr:rowOff>
    </xdr:from>
    <xdr:to>
      <xdr:col>21</xdr:col>
      <xdr:colOff>214311</xdr:colOff>
      <xdr:row>30</xdr:row>
      <xdr:rowOff>83342</xdr:rowOff>
    </xdr:to>
    <xdr:pic>
      <xdr:nvPicPr>
        <xdr:cNvPr id="12" name="Picture 11">
          <a:extLst>
            <a:ext uri="{FF2B5EF4-FFF2-40B4-BE49-F238E27FC236}">
              <a16:creationId xmlns:a16="http://schemas.microsoft.com/office/drawing/2014/main" id="{5B8335BC-AE21-D13B-4704-1E813BCBCCEA}"/>
            </a:ext>
          </a:extLst>
        </xdr:cNvPr>
        <xdr:cNvPicPr>
          <a:picLocks noChangeAspect="1"/>
        </xdr:cNvPicPr>
      </xdr:nvPicPr>
      <xdr:blipFill>
        <a:blip xmlns:r="http://schemas.openxmlformats.org/officeDocument/2006/relationships" r:embed="rId5">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2000250" y="1678779"/>
          <a:ext cx="10715624" cy="4131469"/>
        </a:xfrm>
        <a:prstGeom prst="rect">
          <a:avLst/>
        </a:prstGeom>
      </xdr:spPr>
    </xdr:pic>
    <xdr:clientData/>
  </xdr:twoCellAnchor>
  <xdr:twoCellAnchor>
    <xdr:from>
      <xdr:col>2</xdr:col>
      <xdr:colOff>570442</xdr:colOff>
      <xdr:row>0</xdr:row>
      <xdr:rowOff>137424</xdr:rowOff>
    </xdr:from>
    <xdr:to>
      <xdr:col>25</xdr:col>
      <xdr:colOff>207856</xdr:colOff>
      <xdr:row>7</xdr:row>
      <xdr:rowOff>63129</xdr:rowOff>
    </xdr:to>
    <xdr:grpSp>
      <xdr:nvGrpSpPr>
        <xdr:cNvPr id="21" name="Group 20">
          <a:extLst>
            <a:ext uri="{FF2B5EF4-FFF2-40B4-BE49-F238E27FC236}">
              <a16:creationId xmlns:a16="http://schemas.microsoft.com/office/drawing/2014/main" id="{738DA67C-F763-C3B5-BB3C-6B843A73351B}"/>
            </a:ext>
          </a:extLst>
        </xdr:cNvPr>
        <xdr:cNvGrpSpPr/>
      </xdr:nvGrpSpPr>
      <xdr:grpSpPr>
        <a:xfrm>
          <a:off x="1740656" y="137424"/>
          <a:ext cx="13094879" cy="1272812"/>
          <a:chOff x="1740656" y="137424"/>
          <a:chExt cx="13094879" cy="1272812"/>
        </a:xfrm>
      </xdr:grpSpPr>
      <xdr:grpSp>
        <xdr:nvGrpSpPr>
          <xdr:cNvPr id="15" name="Group 14">
            <a:extLst>
              <a:ext uri="{FF2B5EF4-FFF2-40B4-BE49-F238E27FC236}">
                <a16:creationId xmlns:a16="http://schemas.microsoft.com/office/drawing/2014/main" id="{27A2C3AB-30DC-10D4-6A20-8B63E17B2BB6}"/>
              </a:ext>
            </a:extLst>
          </xdr:cNvPr>
          <xdr:cNvGrpSpPr/>
        </xdr:nvGrpSpPr>
        <xdr:grpSpPr>
          <a:xfrm>
            <a:off x="7025405" y="162615"/>
            <a:ext cx="2224859" cy="1172904"/>
            <a:chOff x="7025405" y="162615"/>
            <a:chExt cx="2224859" cy="1172904"/>
          </a:xfrm>
        </xdr:grpSpPr>
        <xdr:grpSp>
          <xdr:nvGrpSpPr>
            <xdr:cNvPr id="2" name="Group 1">
              <a:extLst>
                <a:ext uri="{FF2B5EF4-FFF2-40B4-BE49-F238E27FC236}">
                  <a16:creationId xmlns:a16="http://schemas.microsoft.com/office/drawing/2014/main" id="{EEB8D819-7040-7455-57A1-0207FB82001D}"/>
                </a:ext>
              </a:extLst>
            </xdr:cNvPr>
            <xdr:cNvGrpSpPr/>
          </xdr:nvGrpSpPr>
          <xdr:grpSpPr>
            <a:xfrm>
              <a:off x="7025405" y="162615"/>
              <a:ext cx="2224859" cy="1172904"/>
              <a:chOff x="4296833" y="2407074"/>
              <a:chExt cx="2252981" cy="1168822"/>
            </a:xfrm>
          </xdr:grpSpPr>
          <xdr:sp macro="" textlink="">
            <xdr:nvSpPr>
              <xdr:cNvPr id="25" name="Rectangle: Rounded Corners 24">
                <a:extLst>
                  <a:ext uri="{FF2B5EF4-FFF2-40B4-BE49-F238E27FC236}">
                    <a16:creationId xmlns:a16="http://schemas.microsoft.com/office/drawing/2014/main" id="{BEF3756F-5421-49E8-944F-60A01CB1DB2A}"/>
                  </a:ext>
                </a:extLst>
              </xdr:cNvPr>
              <xdr:cNvSpPr/>
            </xdr:nvSpPr>
            <xdr:spPr>
              <a:xfrm>
                <a:off x="4296833" y="2417656"/>
                <a:ext cx="2120900"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24" name="Rectangle: Rounded Corners 23">
                <a:extLst>
                  <a:ext uri="{FF2B5EF4-FFF2-40B4-BE49-F238E27FC236}">
                    <a16:creationId xmlns:a16="http://schemas.microsoft.com/office/drawing/2014/main" id="{686CF95E-C7AE-4533-A68F-38A07BC2DF36}"/>
                  </a:ext>
                </a:extLst>
              </xdr:cNvPr>
              <xdr:cNvSpPr/>
            </xdr:nvSpPr>
            <xdr:spPr>
              <a:xfrm>
                <a:off x="4499188" y="2407074"/>
                <a:ext cx="2050626"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xdr:nvSpPr>
              <xdr:cNvPr id="34" name="Rectangle 33">
                <a:extLst>
                  <a:ext uri="{FF2B5EF4-FFF2-40B4-BE49-F238E27FC236}">
                    <a16:creationId xmlns:a16="http://schemas.microsoft.com/office/drawing/2014/main" id="{6C8BCF8A-D328-245D-735E-4CCACA517DD5}"/>
                  </a:ext>
                </a:extLst>
              </xdr:cNvPr>
              <xdr:cNvSpPr/>
            </xdr:nvSpPr>
            <xdr:spPr>
              <a:xfrm>
                <a:off x="5332941" y="2537883"/>
                <a:ext cx="1185334" cy="275167"/>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ysClr val="windowText" lastClr="000000"/>
                    </a:solidFill>
                  </a:rPr>
                  <a:t>total profit</a:t>
                </a:r>
              </a:p>
            </xdr:txBody>
          </xdr:sp>
          <xdr:sp macro="" textlink="' report'!B5">
            <xdr:nvSpPr>
              <xdr:cNvPr id="35" name="Rectangle 34">
                <a:extLst>
                  <a:ext uri="{FF2B5EF4-FFF2-40B4-BE49-F238E27FC236}">
                    <a16:creationId xmlns:a16="http://schemas.microsoft.com/office/drawing/2014/main" id="{965D444B-61B7-4B3F-8D11-C3A7C096DDBF}"/>
                  </a:ext>
                </a:extLst>
              </xdr:cNvPr>
              <xdr:cNvSpPr/>
            </xdr:nvSpPr>
            <xdr:spPr>
              <a:xfrm>
                <a:off x="5331037" y="2955290"/>
                <a:ext cx="1187238" cy="230293"/>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D843947-2E62-48C0-87C1-CE3B530D78B6}" type="TxLink">
                  <a:rPr lang="en-US" sz="1600" b="1" i="0" u="none" strike="noStrike">
                    <a:solidFill>
                      <a:sysClr val="windowText" lastClr="000000"/>
                    </a:solidFill>
                    <a:latin typeface="Aptos Narrow"/>
                  </a:rPr>
                  <a:pPr algn="ctr"/>
                  <a:t>3966902.974</a:t>
                </a:fld>
                <a:endParaRPr lang="en-US" sz="1600" b="1">
                  <a:solidFill>
                    <a:sysClr val="windowText" lastClr="000000"/>
                  </a:solidFill>
                </a:endParaRPr>
              </a:p>
            </xdr:txBody>
          </xdr:sp>
        </xdr:grpSp>
        <xdr:pic>
          <xdr:nvPicPr>
            <xdr:cNvPr id="18" name="Picture 17">
              <a:extLst>
                <a:ext uri="{FF2B5EF4-FFF2-40B4-BE49-F238E27FC236}">
                  <a16:creationId xmlns:a16="http://schemas.microsoft.com/office/drawing/2014/main" id="{69563AD5-1598-C980-2542-C6ECCB2D9A4B}"/>
                </a:ext>
              </a:extLst>
            </xdr:cNvPr>
            <xdr:cNvPicPr>
              <a:picLocks noChangeAspect="1"/>
            </xdr:cNvPicPr>
          </xdr:nvPicPr>
          <xdr:blipFill>
            <a:blip xmlns:r="http://schemas.openxmlformats.org/officeDocument/2006/relationships" r:embed="rId6" cstate="print">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7176066" y="416719"/>
              <a:ext cx="1063058" cy="763701"/>
            </a:xfrm>
            <a:prstGeom prst="rect">
              <a:avLst/>
            </a:prstGeom>
          </xdr:spPr>
        </xdr:pic>
      </xdr:grpSp>
      <xdr:grpSp>
        <xdr:nvGrpSpPr>
          <xdr:cNvPr id="16" name="Group 15">
            <a:extLst>
              <a:ext uri="{FF2B5EF4-FFF2-40B4-BE49-F238E27FC236}">
                <a16:creationId xmlns:a16="http://schemas.microsoft.com/office/drawing/2014/main" id="{2E3A41FE-4B4B-5528-7C44-048BA6E4827C}"/>
              </a:ext>
            </a:extLst>
          </xdr:cNvPr>
          <xdr:cNvGrpSpPr/>
        </xdr:nvGrpSpPr>
        <xdr:grpSpPr>
          <a:xfrm>
            <a:off x="9819391" y="186796"/>
            <a:ext cx="2279471" cy="1169942"/>
            <a:chOff x="9819391" y="186796"/>
            <a:chExt cx="2279471" cy="1169942"/>
          </a:xfrm>
        </xdr:grpSpPr>
        <xdr:grpSp>
          <xdr:nvGrpSpPr>
            <xdr:cNvPr id="4" name="Group 3">
              <a:extLst>
                <a:ext uri="{FF2B5EF4-FFF2-40B4-BE49-F238E27FC236}">
                  <a16:creationId xmlns:a16="http://schemas.microsoft.com/office/drawing/2014/main" id="{666CF582-6007-5A71-F25C-EB3FC9720809}"/>
                </a:ext>
              </a:extLst>
            </xdr:cNvPr>
            <xdr:cNvGrpSpPr/>
          </xdr:nvGrpSpPr>
          <xdr:grpSpPr>
            <a:xfrm>
              <a:off x="9819391" y="186796"/>
              <a:ext cx="2279471" cy="1169942"/>
              <a:chOff x="6831753" y="2381250"/>
              <a:chExt cx="2309708" cy="1165860"/>
            </a:xfrm>
          </xdr:grpSpPr>
          <xdr:sp macro="" textlink="">
            <xdr:nvSpPr>
              <xdr:cNvPr id="26" name="Rectangle: Rounded Corners 25">
                <a:extLst>
                  <a:ext uri="{FF2B5EF4-FFF2-40B4-BE49-F238E27FC236}">
                    <a16:creationId xmlns:a16="http://schemas.microsoft.com/office/drawing/2014/main" id="{03DC28DA-3576-4522-81DC-1F6C0A090A1A}"/>
                  </a:ext>
                </a:extLst>
              </xdr:cNvPr>
              <xdr:cNvSpPr/>
            </xdr:nvSpPr>
            <xdr:spPr>
              <a:xfrm>
                <a:off x="6831753" y="2388023"/>
                <a:ext cx="2103967"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29" name="Rectangle: Rounded Corners 28">
                <a:extLst>
                  <a:ext uri="{FF2B5EF4-FFF2-40B4-BE49-F238E27FC236}">
                    <a16:creationId xmlns:a16="http://schemas.microsoft.com/office/drawing/2014/main" id="{0A9CEB99-7411-48C4-AEB6-489BD5E7584A}"/>
                  </a:ext>
                </a:extLst>
              </xdr:cNvPr>
              <xdr:cNvSpPr/>
            </xdr:nvSpPr>
            <xdr:spPr>
              <a:xfrm>
                <a:off x="7090834" y="2381250"/>
                <a:ext cx="2050627"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report'!C5">
            <xdr:nvSpPr>
              <xdr:cNvPr id="36" name="Rectangle 35">
                <a:extLst>
                  <a:ext uri="{FF2B5EF4-FFF2-40B4-BE49-F238E27FC236}">
                    <a16:creationId xmlns:a16="http://schemas.microsoft.com/office/drawing/2014/main" id="{EACDB65F-AD30-441E-8234-0873E013EE33}"/>
                  </a:ext>
                </a:extLst>
              </xdr:cNvPr>
              <xdr:cNvSpPr/>
            </xdr:nvSpPr>
            <xdr:spPr>
              <a:xfrm>
                <a:off x="8013702" y="2868083"/>
                <a:ext cx="990600" cy="241300"/>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11E1013-161A-418A-A2C4-79276A774779}" type="TxLink">
                  <a:rPr lang="en-US" sz="1600" b="1" i="0" u="none" strike="noStrike">
                    <a:solidFill>
                      <a:sysClr val="windowText" lastClr="000000"/>
                    </a:solidFill>
                    <a:latin typeface="Aptos Narrow"/>
                  </a:rPr>
                  <a:pPr algn="ctr"/>
                  <a:t>29087499.41</a:t>
                </a:fld>
                <a:endParaRPr lang="en-US" sz="1600" b="1">
                  <a:solidFill>
                    <a:sysClr val="windowText" lastClr="000000"/>
                  </a:solidFill>
                </a:endParaRPr>
              </a:p>
            </xdr:txBody>
          </xdr:sp>
          <xdr:sp macro="" textlink="">
            <xdr:nvSpPr>
              <xdr:cNvPr id="37" name="Rectangle 36">
                <a:extLst>
                  <a:ext uri="{FF2B5EF4-FFF2-40B4-BE49-F238E27FC236}">
                    <a16:creationId xmlns:a16="http://schemas.microsoft.com/office/drawing/2014/main" id="{6ED8C4D0-037D-4DDB-AAB9-2AEADD6ADCE6}"/>
                  </a:ext>
                </a:extLst>
              </xdr:cNvPr>
              <xdr:cNvSpPr/>
            </xdr:nvSpPr>
            <xdr:spPr>
              <a:xfrm>
                <a:off x="8019168" y="2483909"/>
                <a:ext cx="990600" cy="245534"/>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ysClr val="windowText" lastClr="000000"/>
                    </a:solidFill>
                  </a:rPr>
                  <a:t>total cost</a:t>
                </a:r>
              </a:p>
            </xdr:txBody>
          </xdr:sp>
        </xdr:grpSp>
        <xdr:pic>
          <xdr:nvPicPr>
            <xdr:cNvPr id="20" name="Picture 19">
              <a:extLst>
                <a:ext uri="{FF2B5EF4-FFF2-40B4-BE49-F238E27FC236}">
                  <a16:creationId xmlns:a16="http://schemas.microsoft.com/office/drawing/2014/main" id="{9D3B4AE6-5174-653E-2D30-4C3B69480186}"/>
                </a:ext>
              </a:extLst>
            </xdr:cNvPr>
            <xdr:cNvPicPr>
              <a:picLocks noChangeAspect="1"/>
            </xdr:cNvPicPr>
          </xdr:nvPicPr>
          <xdr:blipFill>
            <a:blip xmlns:r="http://schemas.openxmlformats.org/officeDocument/2006/relationships" r:embed="rId7" cstate="print">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10113508" y="226219"/>
              <a:ext cx="930390" cy="1049450"/>
            </a:xfrm>
            <a:prstGeom prst="rect">
              <a:avLst/>
            </a:prstGeom>
          </xdr:spPr>
        </xdr:pic>
      </xdr:grpSp>
      <xdr:grpSp>
        <xdr:nvGrpSpPr>
          <xdr:cNvPr id="14" name="Group 13">
            <a:extLst>
              <a:ext uri="{FF2B5EF4-FFF2-40B4-BE49-F238E27FC236}">
                <a16:creationId xmlns:a16="http://schemas.microsoft.com/office/drawing/2014/main" id="{480A30EE-1A50-BE1C-1A58-60365C83DEFD}"/>
              </a:ext>
            </a:extLst>
          </xdr:cNvPr>
          <xdr:cNvGrpSpPr/>
        </xdr:nvGrpSpPr>
        <xdr:grpSpPr>
          <a:xfrm>
            <a:off x="4387056" y="220398"/>
            <a:ext cx="2289207" cy="1189838"/>
            <a:chOff x="4387056" y="220398"/>
            <a:chExt cx="2289207" cy="1189838"/>
          </a:xfrm>
        </xdr:grpSpPr>
        <xdr:grpSp>
          <xdr:nvGrpSpPr>
            <xdr:cNvPr id="3" name="Group 2">
              <a:extLst>
                <a:ext uri="{FF2B5EF4-FFF2-40B4-BE49-F238E27FC236}">
                  <a16:creationId xmlns:a16="http://schemas.microsoft.com/office/drawing/2014/main" id="{2BE01C5C-1BF0-80EF-E04E-A95BB96D5FD3}"/>
                </a:ext>
              </a:extLst>
            </xdr:cNvPr>
            <xdr:cNvGrpSpPr/>
          </xdr:nvGrpSpPr>
          <xdr:grpSpPr>
            <a:xfrm>
              <a:off x="4387056" y="220398"/>
              <a:ext cx="2289207" cy="1189838"/>
              <a:chOff x="1790700" y="2400300"/>
              <a:chExt cx="2317328" cy="1185756"/>
            </a:xfrm>
          </xdr:grpSpPr>
          <xdr:sp macro="" textlink="">
            <xdr:nvSpPr>
              <xdr:cNvPr id="11" name="Rectangle: Rounded Corners 10">
                <a:extLst>
                  <a:ext uri="{FF2B5EF4-FFF2-40B4-BE49-F238E27FC236}">
                    <a16:creationId xmlns:a16="http://schemas.microsoft.com/office/drawing/2014/main" id="{7AD76B8E-89B6-45AA-B9C8-5BE48EAB6024}"/>
                  </a:ext>
                </a:extLst>
              </xdr:cNvPr>
              <xdr:cNvSpPr/>
            </xdr:nvSpPr>
            <xdr:spPr>
              <a:xfrm>
                <a:off x="1790700" y="2427816"/>
                <a:ext cx="2120900"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23" name="Rectangle: Rounded Corners 22">
                <a:extLst>
                  <a:ext uri="{FF2B5EF4-FFF2-40B4-BE49-F238E27FC236}">
                    <a16:creationId xmlns:a16="http://schemas.microsoft.com/office/drawing/2014/main" id="{B8966A02-886D-4811-A2EC-D14885BB91F9}"/>
                  </a:ext>
                </a:extLst>
              </xdr:cNvPr>
              <xdr:cNvSpPr/>
            </xdr:nvSpPr>
            <xdr:spPr>
              <a:xfrm>
                <a:off x="2040468" y="2400300"/>
                <a:ext cx="2067560"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xdr:nvSpPr>
              <xdr:cNvPr id="32" name="Rectangle 31">
                <a:extLst>
                  <a:ext uri="{FF2B5EF4-FFF2-40B4-BE49-F238E27FC236}">
                    <a16:creationId xmlns:a16="http://schemas.microsoft.com/office/drawing/2014/main" id="{4808B643-A012-67DF-068A-8CD1181E4FC6}"/>
                  </a:ext>
                </a:extLst>
              </xdr:cNvPr>
              <xdr:cNvSpPr/>
            </xdr:nvSpPr>
            <xdr:spPr>
              <a:xfrm>
                <a:off x="2734734" y="2487084"/>
                <a:ext cx="1312333" cy="317501"/>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ysClr val="windowText" lastClr="000000"/>
                    </a:solidFill>
                  </a:rPr>
                  <a:t>total sales</a:t>
                </a:r>
              </a:p>
            </xdr:txBody>
          </xdr:sp>
          <xdr:sp macro="" textlink="' report'!A5">
            <xdr:nvSpPr>
              <xdr:cNvPr id="33" name="Rectangle: Rounded Corners 32">
                <a:extLst>
                  <a:ext uri="{FF2B5EF4-FFF2-40B4-BE49-F238E27FC236}">
                    <a16:creationId xmlns:a16="http://schemas.microsoft.com/office/drawing/2014/main" id="{2B13C74F-EFD1-B44F-D6A9-20B5F52DF50B}"/>
                  </a:ext>
                </a:extLst>
              </xdr:cNvPr>
              <xdr:cNvSpPr/>
            </xdr:nvSpPr>
            <xdr:spPr>
              <a:xfrm>
                <a:off x="2743201" y="2821515"/>
                <a:ext cx="1295399" cy="444500"/>
              </a:xfrm>
              <a:prstGeom prst="round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F85F2F9-BBDD-4D4C-8FA8-118C930904BB}" type="TxLink">
                  <a:rPr lang="en-US" sz="1600" b="0" i="0" u="none" strike="noStrike">
                    <a:ln>
                      <a:solidFill>
                        <a:sysClr val="windowText" lastClr="000000"/>
                      </a:solidFill>
                    </a:ln>
                    <a:solidFill>
                      <a:sysClr val="windowText" lastClr="000000"/>
                    </a:solidFill>
                    <a:latin typeface="Aptos Narrow"/>
                  </a:rPr>
                  <a:pPr algn="ctr"/>
                  <a:t>33054402.38</a:t>
                </a:fld>
                <a:endParaRPr lang="en-US" sz="1600" b="1">
                  <a:ln>
                    <a:solidFill>
                      <a:sysClr val="windowText" lastClr="000000"/>
                    </a:solidFill>
                  </a:ln>
                  <a:solidFill>
                    <a:sysClr val="windowText" lastClr="000000"/>
                  </a:solidFill>
                </a:endParaRPr>
              </a:p>
            </xdr:txBody>
          </xdr:sp>
        </xdr:grpSp>
        <xdr:pic>
          <xdr:nvPicPr>
            <xdr:cNvPr id="49" name="Picture 48">
              <a:extLst>
                <a:ext uri="{FF2B5EF4-FFF2-40B4-BE49-F238E27FC236}">
                  <a16:creationId xmlns:a16="http://schemas.microsoft.com/office/drawing/2014/main" id="{3D2792A7-2804-2B65-9A07-1ACB9DD54E16}"/>
                </a:ext>
              </a:extLst>
            </xdr:cNvPr>
            <xdr:cNvPicPr>
              <a:picLocks noChangeAspect="1"/>
            </xdr:cNvPicPr>
          </xdr:nvPicPr>
          <xdr:blipFill>
            <a:blip xmlns:r="http://schemas.openxmlformats.org/officeDocument/2006/relationships" r:embed="rId8" cstate="print">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4692765" y="309562"/>
              <a:ext cx="704168" cy="951411"/>
            </a:xfrm>
            <a:prstGeom prst="rect">
              <a:avLst/>
            </a:prstGeom>
          </xdr:spPr>
        </xdr:pic>
      </xdr:grpSp>
      <xdr:grpSp>
        <xdr:nvGrpSpPr>
          <xdr:cNvPr id="19" name="Group 18">
            <a:extLst>
              <a:ext uri="{FF2B5EF4-FFF2-40B4-BE49-F238E27FC236}">
                <a16:creationId xmlns:a16="http://schemas.microsoft.com/office/drawing/2014/main" id="{DA9928A6-9881-6916-1B4C-23B6B84B4C80}"/>
              </a:ext>
            </a:extLst>
          </xdr:cNvPr>
          <xdr:cNvGrpSpPr/>
        </xdr:nvGrpSpPr>
        <xdr:grpSpPr>
          <a:xfrm>
            <a:off x="12621206" y="137424"/>
            <a:ext cx="2214329" cy="1228520"/>
            <a:chOff x="12621206" y="137424"/>
            <a:chExt cx="2214329" cy="1228520"/>
          </a:xfrm>
        </xdr:grpSpPr>
        <xdr:grpSp>
          <xdr:nvGrpSpPr>
            <xdr:cNvPr id="6" name="Group 5">
              <a:extLst>
                <a:ext uri="{FF2B5EF4-FFF2-40B4-BE49-F238E27FC236}">
                  <a16:creationId xmlns:a16="http://schemas.microsoft.com/office/drawing/2014/main" id="{5A29F33E-ADB1-A0EF-0721-35B7B50FF8F9}"/>
                </a:ext>
              </a:extLst>
            </xdr:cNvPr>
            <xdr:cNvGrpSpPr/>
          </xdr:nvGrpSpPr>
          <xdr:grpSpPr>
            <a:xfrm>
              <a:off x="12621206" y="137424"/>
              <a:ext cx="2214329" cy="1228520"/>
              <a:chOff x="11948162" y="2319443"/>
              <a:chExt cx="2244511" cy="1224367"/>
            </a:xfrm>
          </xdr:grpSpPr>
          <xdr:sp macro="" textlink="">
            <xdr:nvSpPr>
              <xdr:cNvPr id="27" name="Rectangle: Rounded Corners 26">
                <a:extLst>
                  <a:ext uri="{FF2B5EF4-FFF2-40B4-BE49-F238E27FC236}">
                    <a16:creationId xmlns:a16="http://schemas.microsoft.com/office/drawing/2014/main" id="{EDB4D544-0F8A-4C75-90FF-73F766DE7654}"/>
                  </a:ext>
                </a:extLst>
              </xdr:cNvPr>
              <xdr:cNvSpPr/>
            </xdr:nvSpPr>
            <xdr:spPr>
              <a:xfrm>
                <a:off x="11948162" y="2385570"/>
                <a:ext cx="2120900"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30" name="Rectangle: Rounded Corners 29">
                <a:extLst>
                  <a:ext uri="{FF2B5EF4-FFF2-40B4-BE49-F238E27FC236}">
                    <a16:creationId xmlns:a16="http://schemas.microsoft.com/office/drawing/2014/main" id="{210C1499-D32F-4B1D-9E8A-33C368D658D8}"/>
                  </a:ext>
                </a:extLst>
              </xdr:cNvPr>
              <xdr:cNvSpPr/>
            </xdr:nvSpPr>
            <xdr:spPr>
              <a:xfrm>
                <a:off x="12142046" y="2319443"/>
                <a:ext cx="2050627"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report'!E5">
            <xdr:nvSpPr>
              <xdr:cNvPr id="40" name="Rectangle 39">
                <a:extLst>
                  <a:ext uri="{FF2B5EF4-FFF2-40B4-BE49-F238E27FC236}">
                    <a16:creationId xmlns:a16="http://schemas.microsoft.com/office/drawing/2014/main" id="{40516B05-DEF6-4DD8-A072-A5BB5661D3D5}"/>
                  </a:ext>
                </a:extLst>
              </xdr:cNvPr>
              <xdr:cNvSpPr/>
            </xdr:nvSpPr>
            <xdr:spPr>
              <a:xfrm>
                <a:off x="13093701" y="3073400"/>
                <a:ext cx="1007533" cy="241300"/>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93CAB2A-3266-4692-89AB-EA168DD2375F}" type="TxLink">
                  <a:rPr lang="en-US" sz="1600" b="1" i="0" u="none" strike="noStrike">
                    <a:solidFill>
                      <a:sysClr val="windowText" lastClr="000000"/>
                    </a:solidFill>
                    <a:latin typeface="Aptos Narrow"/>
                  </a:rPr>
                  <a:pPr algn="ctr"/>
                  <a:t>180519</a:t>
                </a:fld>
                <a:endParaRPr lang="en-US" sz="1600" b="1">
                  <a:solidFill>
                    <a:sysClr val="windowText" lastClr="000000"/>
                  </a:solidFill>
                </a:endParaRPr>
              </a:p>
            </xdr:txBody>
          </xdr:sp>
          <xdr:sp macro="" textlink="">
            <xdr:nvSpPr>
              <xdr:cNvPr id="41" name="Rectangle 40">
                <a:extLst>
                  <a:ext uri="{FF2B5EF4-FFF2-40B4-BE49-F238E27FC236}">
                    <a16:creationId xmlns:a16="http://schemas.microsoft.com/office/drawing/2014/main" id="{47F71FD4-CC46-49CA-856D-D9C24C576ECD}"/>
                  </a:ext>
                </a:extLst>
              </xdr:cNvPr>
              <xdr:cNvSpPr/>
            </xdr:nvSpPr>
            <xdr:spPr>
              <a:xfrm>
                <a:off x="12149667" y="2389716"/>
                <a:ext cx="2000250" cy="446618"/>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a:solidFill>
                      <a:sysClr val="windowText" lastClr="000000"/>
                    </a:solidFill>
                  </a:rPr>
                  <a:t>number of</a:t>
                </a:r>
                <a:r>
                  <a:rPr lang="en-US" sz="1400" b="1" baseline="0">
                    <a:solidFill>
                      <a:sysClr val="windowText" lastClr="000000"/>
                    </a:solidFill>
                  </a:rPr>
                  <a:t> </a:t>
                </a:r>
                <a:r>
                  <a:rPr lang="en-US" sz="1400" b="1">
                    <a:solidFill>
                      <a:sysClr val="windowText" lastClr="000000"/>
                    </a:solidFill>
                  </a:rPr>
                  <a:t>customers</a:t>
                </a:r>
              </a:p>
            </xdr:txBody>
          </xdr:sp>
        </xdr:grpSp>
        <xdr:pic>
          <xdr:nvPicPr>
            <xdr:cNvPr id="51" name="Picture 50">
              <a:extLst>
                <a:ext uri="{FF2B5EF4-FFF2-40B4-BE49-F238E27FC236}">
                  <a16:creationId xmlns:a16="http://schemas.microsoft.com/office/drawing/2014/main" id="{6ADDEDE8-B116-20FD-22D2-51CFC0DAB855}"/>
                </a:ext>
              </a:extLst>
            </xdr:cNvPr>
            <xdr:cNvPicPr>
              <a:picLocks noChangeAspect="1"/>
            </xdr:cNvPicPr>
          </xdr:nvPicPr>
          <xdr:blipFill>
            <a:blip xmlns:r="http://schemas.openxmlformats.org/officeDocument/2006/relationships" r:embed="rId9"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12882561" y="559593"/>
              <a:ext cx="836840" cy="763700"/>
            </a:xfrm>
            <a:prstGeom prst="rect">
              <a:avLst/>
            </a:prstGeom>
          </xdr:spPr>
        </xdr:pic>
      </xdr:grpSp>
      <xdr:grpSp>
        <xdr:nvGrpSpPr>
          <xdr:cNvPr id="10" name="Group 9">
            <a:extLst>
              <a:ext uri="{FF2B5EF4-FFF2-40B4-BE49-F238E27FC236}">
                <a16:creationId xmlns:a16="http://schemas.microsoft.com/office/drawing/2014/main" id="{6FEB9B9F-B67E-3921-615C-0F697B12E5D2}"/>
              </a:ext>
            </a:extLst>
          </xdr:cNvPr>
          <xdr:cNvGrpSpPr/>
        </xdr:nvGrpSpPr>
        <xdr:grpSpPr>
          <a:xfrm>
            <a:off x="1740656" y="196427"/>
            <a:ext cx="2309949" cy="1177562"/>
            <a:chOff x="1740656" y="196427"/>
            <a:chExt cx="2309949" cy="1177562"/>
          </a:xfrm>
        </xdr:grpSpPr>
        <xdr:grpSp>
          <xdr:nvGrpSpPr>
            <xdr:cNvPr id="5" name="Group 4">
              <a:extLst>
                <a:ext uri="{FF2B5EF4-FFF2-40B4-BE49-F238E27FC236}">
                  <a16:creationId xmlns:a16="http://schemas.microsoft.com/office/drawing/2014/main" id="{B1FE3A29-70BF-116F-2F1D-3C62FDCE22E3}"/>
                </a:ext>
              </a:extLst>
            </xdr:cNvPr>
            <xdr:cNvGrpSpPr/>
          </xdr:nvGrpSpPr>
          <xdr:grpSpPr>
            <a:xfrm>
              <a:off x="1740656" y="196427"/>
              <a:ext cx="2309949" cy="1177562"/>
              <a:chOff x="9423400" y="2357543"/>
              <a:chExt cx="2340187" cy="1173480"/>
            </a:xfrm>
          </xdr:grpSpPr>
          <xdr:sp macro="" textlink="">
            <xdr:nvSpPr>
              <xdr:cNvPr id="28" name="Rectangle: Rounded Corners 27">
                <a:extLst>
                  <a:ext uri="{FF2B5EF4-FFF2-40B4-BE49-F238E27FC236}">
                    <a16:creationId xmlns:a16="http://schemas.microsoft.com/office/drawing/2014/main" id="{4AAB98E8-38FF-4938-8773-45A08D9CFB49}"/>
                  </a:ext>
                </a:extLst>
              </xdr:cNvPr>
              <xdr:cNvSpPr/>
            </xdr:nvSpPr>
            <xdr:spPr>
              <a:xfrm>
                <a:off x="9423400" y="2372783"/>
                <a:ext cx="2103967"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31" name="Rectangle: Rounded Corners 30">
                <a:extLst>
                  <a:ext uri="{FF2B5EF4-FFF2-40B4-BE49-F238E27FC236}">
                    <a16:creationId xmlns:a16="http://schemas.microsoft.com/office/drawing/2014/main" id="{15D29A80-2307-4F5F-A92A-C0B9C662B48D}"/>
                  </a:ext>
                </a:extLst>
              </xdr:cNvPr>
              <xdr:cNvSpPr/>
            </xdr:nvSpPr>
            <xdr:spPr>
              <a:xfrm>
                <a:off x="9696027" y="2357543"/>
                <a:ext cx="2067560"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report'!D5">
            <xdr:nvSpPr>
              <xdr:cNvPr id="38" name="Rectangle 37">
                <a:extLst>
                  <a:ext uri="{FF2B5EF4-FFF2-40B4-BE49-F238E27FC236}">
                    <a16:creationId xmlns:a16="http://schemas.microsoft.com/office/drawing/2014/main" id="{6F7B06E4-C3E2-4567-8C07-B0DE1FEE4A2D}"/>
                  </a:ext>
                </a:extLst>
              </xdr:cNvPr>
              <xdr:cNvSpPr/>
            </xdr:nvSpPr>
            <xdr:spPr>
              <a:xfrm>
                <a:off x="10596034" y="2901951"/>
                <a:ext cx="990601" cy="241300"/>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A028402F-913A-446B-B8E5-8624AB9D0793}" type="TxLink">
                  <a:rPr lang="en-US" sz="1600" b="1" i="0" u="none" strike="noStrike">
                    <a:solidFill>
                      <a:sysClr val="windowText" lastClr="000000"/>
                    </a:solidFill>
                    <a:latin typeface="Aptos Narrow"/>
                  </a:rPr>
                  <a:pPr algn="ctr"/>
                  <a:t>118</a:t>
                </a:fld>
                <a:endParaRPr lang="en-US" sz="1600" b="1">
                  <a:solidFill>
                    <a:sysClr val="windowText" lastClr="000000"/>
                  </a:solidFill>
                </a:endParaRPr>
              </a:p>
            </xdr:txBody>
          </xdr:sp>
          <xdr:sp macro="" textlink="">
            <xdr:nvSpPr>
              <xdr:cNvPr id="39" name="Rectangle 38">
                <a:extLst>
                  <a:ext uri="{FF2B5EF4-FFF2-40B4-BE49-F238E27FC236}">
                    <a16:creationId xmlns:a16="http://schemas.microsoft.com/office/drawing/2014/main" id="{44EEBAA0-B519-4B1D-A774-6C0D2AD71E88}"/>
                  </a:ext>
                </a:extLst>
              </xdr:cNvPr>
              <xdr:cNvSpPr/>
            </xdr:nvSpPr>
            <xdr:spPr>
              <a:xfrm>
                <a:off x="9821334" y="2474382"/>
                <a:ext cx="1879600" cy="313267"/>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ysClr val="windowText" lastClr="000000"/>
                    </a:solidFill>
                  </a:rPr>
                  <a:t>number of products</a:t>
                </a:r>
              </a:p>
            </xdr:txBody>
          </xdr:sp>
        </xdr:grpSp>
        <xdr:pic>
          <xdr:nvPicPr>
            <xdr:cNvPr id="53" name="Picture 52">
              <a:extLst>
                <a:ext uri="{FF2B5EF4-FFF2-40B4-BE49-F238E27FC236}">
                  <a16:creationId xmlns:a16="http://schemas.microsoft.com/office/drawing/2014/main" id="{4B8D3151-E4D8-0ED3-A6D2-1F035E611D58}"/>
                </a:ext>
              </a:extLst>
            </xdr:cNvPr>
            <xdr:cNvPicPr>
              <a:picLocks noChangeAspect="1"/>
            </xdr:cNvPicPr>
          </xdr:nvPicPr>
          <xdr:blipFill>
            <a:blip xmlns:r="http://schemas.openxmlformats.org/officeDocument/2006/relationships" r:embed="rId10"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2005352" y="595313"/>
              <a:ext cx="967808" cy="668451"/>
            </a:xfrm>
            <a:prstGeom prst="rect">
              <a:avLst/>
            </a:prstGeom>
          </xdr:spPr>
        </xdr:pic>
      </xdr:grpSp>
    </xdr:grpSp>
    <xdr:clientData/>
  </xdr:twoCellAnchor>
  <xdr:twoCellAnchor editAs="oneCell">
    <xdr:from>
      <xdr:col>21</xdr:col>
      <xdr:colOff>309563</xdr:colOff>
      <xdr:row>15</xdr:row>
      <xdr:rowOff>178594</xdr:rowOff>
    </xdr:from>
    <xdr:to>
      <xdr:col>28</xdr:col>
      <xdr:colOff>112397</xdr:colOff>
      <xdr:row>21</xdr:row>
      <xdr:rowOff>47625</xdr:rowOff>
    </xdr:to>
    <mc:AlternateContent xmlns:mc="http://schemas.openxmlformats.org/markup-compatibility/2006" xmlns:a14="http://schemas.microsoft.com/office/drawing/2010/main">
      <mc:Choice Requires="a14">
        <xdr:graphicFrame macro="">
          <xdr:nvGraphicFramePr>
            <xdr:cNvPr id="13" name="Delivery Status 4">
              <a:extLst>
                <a:ext uri="{FF2B5EF4-FFF2-40B4-BE49-F238E27FC236}">
                  <a16:creationId xmlns:a16="http://schemas.microsoft.com/office/drawing/2014/main" id="{7A1A37EB-031E-4199-9AD5-356347156172}"/>
                </a:ext>
              </a:extLst>
            </xdr:cNvPr>
            <xdr:cNvGraphicFramePr/>
          </xdr:nvGraphicFramePr>
          <xdr:xfrm>
            <a:off x="0" y="0"/>
            <a:ext cx="0" cy="0"/>
          </xdr:xfrm>
          <a:graphic>
            <a:graphicData uri="http://schemas.microsoft.com/office/drawing/2010/slicer">
              <sle:slicer xmlns:sle="http://schemas.microsoft.com/office/drawing/2010/slicer" name="Delivery Status 4"/>
            </a:graphicData>
          </a:graphic>
        </xdr:graphicFrame>
      </mc:Choice>
      <mc:Fallback xmlns="">
        <xdr:sp macro="" textlink="">
          <xdr:nvSpPr>
            <xdr:cNvPr id="0" name=""/>
            <xdr:cNvSpPr>
              <a:spLocks noTextEdit="1"/>
            </xdr:cNvSpPr>
          </xdr:nvSpPr>
          <xdr:spPr>
            <a:xfrm>
              <a:off x="12811126" y="3048000"/>
              <a:ext cx="3970021" cy="101203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285749</xdr:colOff>
      <xdr:row>22</xdr:row>
      <xdr:rowOff>47625</xdr:rowOff>
    </xdr:from>
    <xdr:to>
      <xdr:col>28</xdr:col>
      <xdr:colOff>35718</xdr:colOff>
      <xdr:row>28</xdr:row>
      <xdr:rowOff>71437</xdr:rowOff>
    </xdr:to>
    <mc:AlternateContent xmlns:mc="http://schemas.openxmlformats.org/markup-compatibility/2006" xmlns:a14="http://schemas.microsoft.com/office/drawing/2010/main">
      <mc:Choice Requires="a14">
        <xdr:graphicFrame macro="">
          <xdr:nvGraphicFramePr>
            <xdr:cNvPr id="17" name="Payment Type 4">
              <a:extLst>
                <a:ext uri="{FF2B5EF4-FFF2-40B4-BE49-F238E27FC236}">
                  <a16:creationId xmlns:a16="http://schemas.microsoft.com/office/drawing/2014/main" id="{9F1C48C4-CE2E-4D67-9757-8C0B968F8337}"/>
                </a:ext>
              </a:extLst>
            </xdr:cNvPr>
            <xdr:cNvGraphicFramePr/>
          </xdr:nvGraphicFramePr>
          <xdr:xfrm>
            <a:off x="0" y="0"/>
            <a:ext cx="0" cy="0"/>
          </xdr:xfrm>
          <a:graphic>
            <a:graphicData uri="http://schemas.microsoft.com/office/drawing/2010/slicer">
              <sle:slicer xmlns:sle="http://schemas.microsoft.com/office/drawing/2010/slicer" name="Payment Type 4"/>
            </a:graphicData>
          </a:graphic>
        </xdr:graphicFrame>
      </mc:Choice>
      <mc:Fallback xmlns="">
        <xdr:sp macro="" textlink="">
          <xdr:nvSpPr>
            <xdr:cNvPr id="0" name=""/>
            <xdr:cNvSpPr>
              <a:spLocks noTextEdit="1"/>
            </xdr:cNvSpPr>
          </xdr:nvSpPr>
          <xdr:spPr>
            <a:xfrm>
              <a:off x="12787312" y="4250531"/>
              <a:ext cx="3917156" cy="11668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394607</xdr:colOff>
      <xdr:row>9</xdr:row>
      <xdr:rowOff>122464</xdr:rowOff>
    </xdr:from>
    <xdr:to>
      <xdr:col>27</xdr:col>
      <xdr:colOff>544286</xdr:colOff>
      <xdr:row>15</xdr:row>
      <xdr:rowOff>40263</xdr:rowOff>
    </xdr:to>
    <mc:AlternateContent xmlns:mc="http://schemas.openxmlformats.org/markup-compatibility/2006" xmlns:a14="http://schemas.microsoft.com/office/drawing/2010/main">
      <mc:Choice Requires="a14">
        <xdr:graphicFrame macro="">
          <xdr:nvGraphicFramePr>
            <xdr:cNvPr id="7" name="order date (DateOrders) (Year) 3">
              <a:extLst>
                <a:ext uri="{FF2B5EF4-FFF2-40B4-BE49-F238E27FC236}">
                  <a16:creationId xmlns:a16="http://schemas.microsoft.com/office/drawing/2014/main" id="{F239CF86-429F-428A-8F2B-F26FD657485F}"/>
                </a:ext>
              </a:extLst>
            </xdr:cNvPr>
            <xdr:cNvGraphicFramePr/>
          </xdr:nvGraphicFramePr>
          <xdr:xfrm>
            <a:off x="0" y="0"/>
            <a:ext cx="0" cy="0"/>
          </xdr:xfrm>
          <a:graphic>
            <a:graphicData uri="http://schemas.microsoft.com/office/drawing/2010/slicer">
              <sle:slicer xmlns:sle="http://schemas.microsoft.com/office/drawing/2010/slicer" name="order date (DateOrders) (Year) 3"/>
            </a:graphicData>
          </a:graphic>
        </xdr:graphicFrame>
      </mc:Choice>
      <mc:Fallback xmlns="">
        <xdr:sp macro="" textlink="">
          <xdr:nvSpPr>
            <xdr:cNvPr id="0" name=""/>
            <xdr:cNvSpPr>
              <a:spLocks noTextEdit="1"/>
            </xdr:cNvSpPr>
          </xdr:nvSpPr>
          <xdr:spPr>
            <a:xfrm>
              <a:off x="12681857" y="1850571"/>
              <a:ext cx="3660322" cy="10607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53340</xdr:colOff>
      <xdr:row>0</xdr:row>
      <xdr:rowOff>60960</xdr:rowOff>
    </xdr:from>
    <xdr:to>
      <xdr:col>2</xdr:col>
      <xdr:colOff>541020</xdr:colOff>
      <xdr:row>9</xdr:row>
      <xdr:rowOff>121920</xdr:rowOff>
    </xdr:to>
    <xdr:pic>
      <xdr:nvPicPr>
        <xdr:cNvPr id="35" name="Picture 34">
          <a:extLst>
            <a:ext uri="{FF2B5EF4-FFF2-40B4-BE49-F238E27FC236}">
              <a16:creationId xmlns:a16="http://schemas.microsoft.com/office/drawing/2014/main" id="{1CCD14AB-4C24-422F-9381-309E4D6A8A5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3340" y="60960"/>
          <a:ext cx="1706880" cy="1706880"/>
        </a:xfrm>
        <a:prstGeom prst="ellipse">
          <a:avLst/>
        </a:prstGeom>
        <a:ln w="190500" cap="rnd">
          <a:solidFill>
            <a:srgbClr val="C8C6BD"/>
          </a:solidFill>
          <a:prstDash val="solid"/>
        </a:ln>
        <a:effectLst>
          <a:outerShdw blurRad="127000" algn="bl" rotWithShape="0">
            <a:srgbClr val="000000"/>
          </a:outerShdw>
        </a:effectLst>
        <a:scene3d>
          <a:camera prst="perspectiveFront" fov="5400000"/>
          <a:lightRig rig="threePt" dir="t">
            <a:rot lat="0" lon="0" rev="19200000"/>
          </a:lightRig>
        </a:scene3d>
        <a:sp3d extrusionH="25400">
          <a:bevelT w="304800" h="152400" prst="hardEdge"/>
          <a:extrusionClr>
            <a:srgbClr val="000000"/>
          </a:extrusionClr>
        </a:sp3d>
      </xdr:spPr>
    </xdr:pic>
    <xdr:clientData/>
  </xdr:twoCellAnchor>
  <xdr:twoCellAnchor editAs="oneCell">
    <xdr:from>
      <xdr:col>32</xdr:col>
      <xdr:colOff>467895</xdr:colOff>
      <xdr:row>2</xdr:row>
      <xdr:rowOff>88538</xdr:rowOff>
    </xdr:from>
    <xdr:to>
      <xdr:col>37</xdr:col>
      <xdr:colOff>417763</xdr:colOff>
      <xdr:row>9</xdr:row>
      <xdr:rowOff>66842</xdr:rowOff>
    </xdr:to>
    <mc:AlternateContent xmlns:mc="http://schemas.openxmlformats.org/markup-compatibility/2006" xmlns:a14="http://schemas.microsoft.com/office/drawing/2010/main">
      <mc:Choice Requires="a14">
        <xdr:graphicFrame macro="">
          <xdr:nvGraphicFramePr>
            <xdr:cNvPr id="37" name="Delivery Status 1">
              <a:extLst>
                <a:ext uri="{FF2B5EF4-FFF2-40B4-BE49-F238E27FC236}">
                  <a16:creationId xmlns:a16="http://schemas.microsoft.com/office/drawing/2014/main" id="{E23C57F9-97BC-4471-AC92-17DE9261950C}"/>
                </a:ext>
              </a:extLst>
            </xdr:cNvPr>
            <xdr:cNvGraphicFramePr/>
          </xdr:nvGraphicFramePr>
          <xdr:xfrm>
            <a:off x="0" y="0"/>
            <a:ext cx="0" cy="0"/>
          </xdr:xfrm>
          <a:graphic>
            <a:graphicData uri="http://schemas.microsoft.com/office/drawing/2010/slicer">
              <sle:slicer xmlns:sle="http://schemas.microsoft.com/office/drawing/2010/slicer" name="Delivery Status 1"/>
            </a:graphicData>
          </a:graphic>
        </xdr:graphicFrame>
      </mc:Choice>
      <mc:Fallback xmlns="">
        <xdr:sp macro="" textlink="">
          <xdr:nvSpPr>
            <xdr:cNvPr id="0" name=""/>
            <xdr:cNvSpPr>
              <a:spLocks noTextEdit="1"/>
            </xdr:cNvSpPr>
          </xdr:nvSpPr>
          <xdr:spPr>
            <a:xfrm>
              <a:off x="19183684" y="456170"/>
              <a:ext cx="2874211" cy="12817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117687</xdr:colOff>
      <xdr:row>15</xdr:row>
      <xdr:rowOff>91440</xdr:rowOff>
    </xdr:from>
    <xdr:to>
      <xdr:col>2</xdr:col>
      <xdr:colOff>266700</xdr:colOff>
      <xdr:row>19</xdr:row>
      <xdr:rowOff>7620</xdr:rowOff>
    </xdr:to>
    <xdr:sp macro="" textlink="">
      <xdr:nvSpPr>
        <xdr:cNvPr id="65" name="Rectangle: Rounded Corners 64">
          <a:hlinkClick xmlns:r="http://schemas.openxmlformats.org/officeDocument/2006/relationships" r:id="rId2"/>
          <a:extLst>
            <a:ext uri="{FF2B5EF4-FFF2-40B4-BE49-F238E27FC236}">
              <a16:creationId xmlns:a16="http://schemas.microsoft.com/office/drawing/2014/main" id="{73403F3F-B1DD-4399-B58B-2F5C3A2C5804}"/>
            </a:ext>
          </a:extLst>
        </xdr:cNvPr>
        <xdr:cNvSpPr/>
      </xdr:nvSpPr>
      <xdr:spPr>
        <a:xfrm flipH="1">
          <a:off x="117687" y="2865120"/>
          <a:ext cx="1368213" cy="647700"/>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600" b="1">
              <a:solidFill>
                <a:schemeClr val="bg1"/>
              </a:solidFill>
              <a:effectLst>
                <a:glow rad="228600">
                  <a:schemeClr val="accent2">
                    <a:satMod val="175000"/>
                    <a:alpha val="40000"/>
                  </a:schemeClr>
                </a:glow>
              </a:effectLst>
            </a:rPr>
            <a:t>Location</a:t>
          </a:r>
        </a:p>
      </xdr:txBody>
    </xdr:sp>
    <xdr:clientData/>
  </xdr:twoCellAnchor>
  <xdr:twoCellAnchor>
    <xdr:from>
      <xdr:col>0</xdr:col>
      <xdr:colOff>99060</xdr:colOff>
      <xdr:row>19</xdr:row>
      <xdr:rowOff>132927</xdr:rowOff>
    </xdr:from>
    <xdr:to>
      <xdr:col>2</xdr:col>
      <xdr:colOff>259080</xdr:colOff>
      <xdr:row>23</xdr:row>
      <xdr:rowOff>144780</xdr:rowOff>
    </xdr:to>
    <xdr:sp macro="" textlink="">
      <xdr:nvSpPr>
        <xdr:cNvPr id="66" name="Rectangle: Rounded Corners 65">
          <a:hlinkClick xmlns:r="http://schemas.openxmlformats.org/officeDocument/2006/relationships" r:id="rId3"/>
          <a:extLst>
            <a:ext uri="{FF2B5EF4-FFF2-40B4-BE49-F238E27FC236}">
              <a16:creationId xmlns:a16="http://schemas.microsoft.com/office/drawing/2014/main" id="{640C2E2B-1DCC-4F35-B647-324400BDB561}"/>
            </a:ext>
          </a:extLst>
        </xdr:cNvPr>
        <xdr:cNvSpPr/>
      </xdr:nvSpPr>
      <xdr:spPr>
        <a:xfrm flipH="1">
          <a:off x="99060" y="3638127"/>
          <a:ext cx="1379220" cy="74337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600" b="1">
              <a:ln>
                <a:noFill/>
              </a:ln>
              <a:solidFill>
                <a:schemeClr val="bg1"/>
              </a:solidFill>
              <a:effectLst>
                <a:glow rad="228600">
                  <a:schemeClr val="accent2">
                    <a:satMod val="175000"/>
                    <a:alpha val="40000"/>
                  </a:schemeClr>
                </a:glow>
              </a:effectLst>
            </a:rPr>
            <a:t>Orders and Shipping</a:t>
          </a:r>
        </a:p>
      </xdr:txBody>
    </xdr:sp>
    <xdr:clientData/>
  </xdr:twoCellAnchor>
  <xdr:twoCellAnchor>
    <xdr:from>
      <xdr:col>0</xdr:col>
      <xdr:colOff>124460</xdr:colOff>
      <xdr:row>11</xdr:row>
      <xdr:rowOff>37254</xdr:rowOff>
    </xdr:from>
    <xdr:to>
      <xdr:col>2</xdr:col>
      <xdr:colOff>276860</xdr:colOff>
      <xdr:row>14</xdr:row>
      <xdr:rowOff>130387</xdr:rowOff>
    </xdr:to>
    <xdr:sp macro="" textlink="">
      <xdr:nvSpPr>
        <xdr:cNvPr id="67" name="Rectangle: Rounded Corners 66">
          <a:hlinkClick xmlns:r="http://schemas.openxmlformats.org/officeDocument/2006/relationships" r:id="rId4"/>
          <a:extLst>
            <a:ext uri="{FF2B5EF4-FFF2-40B4-BE49-F238E27FC236}">
              <a16:creationId xmlns:a16="http://schemas.microsoft.com/office/drawing/2014/main" id="{DB048826-349F-475F-9CB6-9E2EC0A8732F}"/>
            </a:ext>
          </a:extLst>
        </xdr:cNvPr>
        <xdr:cNvSpPr/>
      </xdr:nvSpPr>
      <xdr:spPr>
        <a:xfrm flipH="1">
          <a:off x="124460" y="2079414"/>
          <a:ext cx="1371600" cy="64177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100"/>
            <a:t> </a:t>
          </a:r>
          <a:r>
            <a:rPr lang="en-US" sz="1600" b="1">
              <a:solidFill>
                <a:schemeClr val="bg1"/>
              </a:solidFill>
              <a:effectLst>
                <a:glow rad="228600">
                  <a:schemeClr val="accent2">
                    <a:satMod val="175000"/>
                    <a:alpha val="40000"/>
                  </a:schemeClr>
                </a:glow>
              </a:effectLst>
            </a:rPr>
            <a:t>Home</a:t>
          </a:r>
        </a:p>
      </xdr:txBody>
    </xdr:sp>
    <xdr:clientData/>
  </xdr:twoCellAnchor>
  <xdr:twoCellAnchor>
    <xdr:from>
      <xdr:col>4</xdr:col>
      <xdr:colOff>323851</xdr:colOff>
      <xdr:row>1</xdr:row>
      <xdr:rowOff>4314</xdr:rowOff>
    </xdr:from>
    <xdr:to>
      <xdr:col>17</xdr:col>
      <xdr:colOff>323851</xdr:colOff>
      <xdr:row>20</xdr:row>
      <xdr:rowOff>45728</xdr:rowOff>
    </xdr:to>
    <xdr:graphicFrame macro="">
      <xdr:nvGraphicFramePr>
        <xdr:cNvPr id="68" name="Chart 67">
          <a:extLst>
            <a:ext uri="{FF2B5EF4-FFF2-40B4-BE49-F238E27FC236}">
              <a16:creationId xmlns:a16="http://schemas.microsoft.com/office/drawing/2014/main" id="{ABF979FE-BAC0-42E5-AFA5-6A79629397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266700</xdr:colOff>
      <xdr:row>21</xdr:row>
      <xdr:rowOff>99218</xdr:rowOff>
    </xdr:from>
    <xdr:to>
      <xdr:col>17</xdr:col>
      <xdr:colOff>158749</xdr:colOff>
      <xdr:row>41</xdr:row>
      <xdr:rowOff>152400</xdr:rowOff>
    </xdr:to>
    <xdr:graphicFrame macro="">
      <xdr:nvGraphicFramePr>
        <xdr:cNvPr id="69" name="Chart 68">
          <a:extLst>
            <a:ext uri="{FF2B5EF4-FFF2-40B4-BE49-F238E27FC236}">
              <a16:creationId xmlns:a16="http://schemas.microsoft.com/office/drawing/2014/main" id="{30BF17C6-58A4-4817-B2BE-ED404DD2AE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19</xdr:col>
      <xdr:colOff>520898</xdr:colOff>
      <xdr:row>0</xdr:row>
      <xdr:rowOff>143069</xdr:rowOff>
    </xdr:from>
    <xdr:to>
      <xdr:col>32</xdr:col>
      <xdr:colOff>261420</xdr:colOff>
      <xdr:row>19</xdr:row>
      <xdr:rowOff>163711</xdr:rowOff>
    </xdr:to>
    <xdr:graphicFrame macro="">
      <xdr:nvGraphicFramePr>
        <xdr:cNvPr id="3" name="Chart 2">
          <a:extLst>
            <a:ext uri="{FF2B5EF4-FFF2-40B4-BE49-F238E27FC236}">
              <a16:creationId xmlns:a16="http://schemas.microsoft.com/office/drawing/2014/main" id="{F90610B4-0B67-4D66-B124-FC70C2E2CF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19</xdr:col>
      <xdr:colOff>461367</xdr:colOff>
      <xdr:row>21</xdr:row>
      <xdr:rowOff>119062</xdr:rowOff>
    </xdr:from>
    <xdr:to>
      <xdr:col>32</xdr:col>
      <xdr:colOff>337344</xdr:colOff>
      <xdr:row>40</xdr:row>
      <xdr:rowOff>59531</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238AE30C-1B5B-4DB9-BBEB-DE22F641324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11681817" y="4129087"/>
              <a:ext cx="7553127" cy="355996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32</xdr:col>
      <xdr:colOff>350925</xdr:colOff>
      <xdr:row>13</xdr:row>
      <xdr:rowOff>89267</xdr:rowOff>
    </xdr:from>
    <xdr:to>
      <xdr:col>37</xdr:col>
      <xdr:colOff>484606</xdr:colOff>
      <xdr:row>19</xdr:row>
      <xdr:rowOff>109972</xdr:rowOff>
    </xdr:to>
    <mc:AlternateContent xmlns:mc="http://schemas.openxmlformats.org/markup-compatibility/2006" xmlns:a14="http://schemas.microsoft.com/office/drawing/2010/main">
      <mc:Choice Requires="a14">
        <xdr:graphicFrame macro="">
          <xdr:nvGraphicFramePr>
            <xdr:cNvPr id="4" name="order date (DateOrders) (Year)">
              <a:extLst>
                <a:ext uri="{FF2B5EF4-FFF2-40B4-BE49-F238E27FC236}">
                  <a16:creationId xmlns:a16="http://schemas.microsoft.com/office/drawing/2014/main" id="{D0586391-61BD-441C-A7EE-45B980AFDB2B}"/>
                </a:ext>
              </a:extLst>
            </xdr:cNvPr>
            <xdr:cNvGraphicFramePr/>
          </xdr:nvGraphicFramePr>
          <xdr:xfrm>
            <a:off x="0" y="0"/>
            <a:ext cx="0" cy="0"/>
          </xdr:xfrm>
          <a:graphic>
            <a:graphicData uri="http://schemas.microsoft.com/office/drawing/2010/slicer">
              <sle:slicer xmlns:sle="http://schemas.microsoft.com/office/drawing/2010/slicer" name="order date (DateOrders) (Year)"/>
            </a:graphicData>
          </a:graphic>
        </xdr:graphicFrame>
      </mc:Choice>
      <mc:Fallback xmlns="">
        <xdr:sp macro="" textlink="">
          <xdr:nvSpPr>
            <xdr:cNvPr id="0" name=""/>
            <xdr:cNvSpPr>
              <a:spLocks noTextEdit="1"/>
            </xdr:cNvSpPr>
          </xdr:nvSpPr>
          <xdr:spPr>
            <a:xfrm>
              <a:off x="19066714" y="2495583"/>
              <a:ext cx="3058024" cy="1123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434474</xdr:colOff>
      <xdr:row>27</xdr:row>
      <xdr:rowOff>83552</xdr:rowOff>
    </xdr:from>
    <xdr:to>
      <xdr:col>37</xdr:col>
      <xdr:colOff>451185</xdr:colOff>
      <xdr:row>35</xdr:row>
      <xdr:rowOff>33421</xdr:rowOff>
    </xdr:to>
    <mc:AlternateContent xmlns:mc="http://schemas.openxmlformats.org/markup-compatibility/2006" xmlns:a14="http://schemas.microsoft.com/office/drawing/2010/main">
      <mc:Choice Requires="a14">
        <xdr:graphicFrame macro="">
          <xdr:nvGraphicFramePr>
            <xdr:cNvPr id="7" name="Payment Type 5">
              <a:extLst>
                <a:ext uri="{FF2B5EF4-FFF2-40B4-BE49-F238E27FC236}">
                  <a16:creationId xmlns:a16="http://schemas.microsoft.com/office/drawing/2014/main" id="{9C6909DE-3EB0-44BB-A6BE-13FCAC5AB6F3}"/>
                </a:ext>
              </a:extLst>
            </xdr:cNvPr>
            <xdr:cNvGraphicFramePr/>
          </xdr:nvGraphicFramePr>
          <xdr:xfrm>
            <a:off x="0" y="0"/>
            <a:ext cx="0" cy="0"/>
          </xdr:xfrm>
          <a:graphic>
            <a:graphicData uri="http://schemas.microsoft.com/office/drawing/2010/slicer">
              <sle:slicer xmlns:sle="http://schemas.microsoft.com/office/drawing/2010/slicer" name="Payment Type 5"/>
            </a:graphicData>
          </a:graphic>
        </xdr:graphicFrame>
      </mc:Choice>
      <mc:Fallback xmlns="">
        <xdr:sp macro="" textlink="">
          <xdr:nvSpPr>
            <xdr:cNvPr id="0" name=""/>
            <xdr:cNvSpPr>
              <a:spLocks noTextEdit="1"/>
            </xdr:cNvSpPr>
          </xdr:nvSpPr>
          <xdr:spPr>
            <a:xfrm>
              <a:off x="19150263" y="5063289"/>
              <a:ext cx="2941054" cy="14203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53340</xdr:colOff>
      <xdr:row>0</xdr:row>
      <xdr:rowOff>60960</xdr:rowOff>
    </xdr:from>
    <xdr:to>
      <xdr:col>2</xdr:col>
      <xdr:colOff>428625</xdr:colOff>
      <xdr:row>9</xdr:row>
      <xdr:rowOff>57150</xdr:rowOff>
    </xdr:to>
    <xdr:pic>
      <xdr:nvPicPr>
        <xdr:cNvPr id="2" name="Picture 1">
          <a:extLst>
            <a:ext uri="{FF2B5EF4-FFF2-40B4-BE49-F238E27FC236}">
              <a16:creationId xmlns:a16="http://schemas.microsoft.com/office/drawing/2014/main" id="{BA3F0F9D-D924-4BA6-A26D-0AB02E584F2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3340" y="60960"/>
          <a:ext cx="1556385" cy="1720215"/>
        </a:xfrm>
        <a:prstGeom prst="ellipse">
          <a:avLst/>
        </a:prstGeom>
        <a:ln w="190500" cap="rnd">
          <a:solidFill>
            <a:srgbClr val="C8C6BD"/>
          </a:solidFill>
          <a:prstDash val="solid"/>
        </a:ln>
        <a:effectLst>
          <a:outerShdw blurRad="127000" algn="bl" rotWithShape="0">
            <a:srgbClr val="000000"/>
          </a:outerShdw>
        </a:effectLst>
        <a:scene3d>
          <a:camera prst="perspectiveFront" fov="5400000"/>
          <a:lightRig rig="threePt" dir="t">
            <a:rot lat="0" lon="0" rev="19200000"/>
          </a:lightRig>
        </a:scene3d>
        <a:sp3d extrusionH="25400">
          <a:bevelT w="304800" h="152400" prst="hardEdge"/>
          <a:extrusionClr>
            <a:srgbClr val="000000"/>
          </a:extrusionClr>
        </a:sp3d>
      </xdr:spPr>
    </xdr:pic>
    <xdr:clientData/>
  </xdr:twoCellAnchor>
  <xdr:twoCellAnchor editAs="oneCell">
    <xdr:from>
      <xdr:col>2</xdr:col>
      <xdr:colOff>563878</xdr:colOff>
      <xdr:row>5</xdr:row>
      <xdr:rowOff>184105</xdr:rowOff>
    </xdr:from>
    <xdr:to>
      <xdr:col>10</xdr:col>
      <xdr:colOff>104383</xdr:colOff>
      <xdr:row>11</xdr:row>
      <xdr:rowOff>7437</xdr:rowOff>
    </xdr:to>
    <mc:AlternateContent xmlns:mc="http://schemas.openxmlformats.org/markup-compatibility/2006" xmlns:a14="http://schemas.microsoft.com/office/drawing/2010/main">
      <mc:Choice Requires="a14">
        <xdr:graphicFrame macro="">
          <xdr:nvGraphicFramePr>
            <xdr:cNvPr id="4" name="Delivery Status 2">
              <a:extLst>
                <a:ext uri="{FF2B5EF4-FFF2-40B4-BE49-F238E27FC236}">
                  <a16:creationId xmlns:a16="http://schemas.microsoft.com/office/drawing/2014/main" id="{0BEB048B-A9BC-440A-A67E-AC0A707F63FC}"/>
                </a:ext>
              </a:extLst>
            </xdr:cNvPr>
            <xdr:cNvGraphicFramePr/>
          </xdr:nvGraphicFramePr>
          <xdr:xfrm>
            <a:off x="0" y="0"/>
            <a:ext cx="0" cy="0"/>
          </xdr:xfrm>
          <a:graphic>
            <a:graphicData uri="http://schemas.microsoft.com/office/drawing/2010/slicer">
              <sle:slicer xmlns:sle="http://schemas.microsoft.com/office/drawing/2010/slicer" name="Delivery Status 2"/>
            </a:graphicData>
          </a:graphic>
        </xdr:graphicFrame>
      </mc:Choice>
      <mc:Fallback xmlns="">
        <xdr:sp macro="" textlink="">
          <xdr:nvSpPr>
            <xdr:cNvPr id="0" name=""/>
            <xdr:cNvSpPr>
              <a:spLocks noTextEdit="1"/>
            </xdr:cNvSpPr>
          </xdr:nvSpPr>
          <xdr:spPr>
            <a:xfrm>
              <a:off x="1738193" y="1162701"/>
              <a:ext cx="4237765" cy="99764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434888</xdr:colOff>
      <xdr:row>5</xdr:row>
      <xdr:rowOff>169607</xdr:rowOff>
    </xdr:from>
    <xdr:to>
      <xdr:col>18</xdr:col>
      <xdr:colOff>26096</xdr:colOff>
      <xdr:row>11</xdr:row>
      <xdr:rowOff>4367</xdr:rowOff>
    </xdr:to>
    <mc:AlternateContent xmlns:mc="http://schemas.openxmlformats.org/markup-compatibility/2006" xmlns:a14="http://schemas.microsoft.com/office/drawing/2010/main">
      <mc:Choice Requires="a14">
        <xdr:graphicFrame macro="">
          <xdr:nvGraphicFramePr>
            <xdr:cNvPr id="7" name="Payment Type 2">
              <a:extLst>
                <a:ext uri="{FF2B5EF4-FFF2-40B4-BE49-F238E27FC236}">
                  <a16:creationId xmlns:a16="http://schemas.microsoft.com/office/drawing/2014/main" id="{5F6E27AF-86BF-4150-8813-21D4AF6877B7}"/>
                </a:ext>
              </a:extLst>
            </xdr:cNvPr>
            <xdr:cNvGraphicFramePr/>
          </xdr:nvGraphicFramePr>
          <xdr:xfrm>
            <a:off x="0" y="0"/>
            <a:ext cx="0" cy="0"/>
          </xdr:xfrm>
          <a:graphic>
            <a:graphicData uri="http://schemas.microsoft.com/office/drawing/2010/slicer">
              <sle:slicer xmlns:sle="http://schemas.microsoft.com/office/drawing/2010/slicer" name="Payment Type 2"/>
            </a:graphicData>
          </a:graphic>
        </xdr:graphicFrame>
      </mc:Choice>
      <mc:Fallback xmlns="">
        <xdr:sp macro="" textlink="">
          <xdr:nvSpPr>
            <xdr:cNvPr id="0" name=""/>
            <xdr:cNvSpPr>
              <a:spLocks noTextEdit="1"/>
            </xdr:cNvSpPr>
          </xdr:nvSpPr>
          <xdr:spPr>
            <a:xfrm>
              <a:off x="6306463" y="1148203"/>
              <a:ext cx="4288469" cy="1009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170180</xdr:colOff>
      <xdr:row>15</xdr:row>
      <xdr:rowOff>143934</xdr:rowOff>
    </xdr:from>
    <xdr:to>
      <xdr:col>2</xdr:col>
      <xdr:colOff>322580</xdr:colOff>
      <xdr:row>19</xdr:row>
      <xdr:rowOff>54187</xdr:rowOff>
    </xdr:to>
    <xdr:sp macro="" textlink="">
      <xdr:nvSpPr>
        <xdr:cNvPr id="31" name="Rectangle: Rounded Corners 30">
          <a:hlinkClick xmlns:r="http://schemas.openxmlformats.org/officeDocument/2006/relationships" r:id="rId2"/>
          <a:extLst>
            <a:ext uri="{FF2B5EF4-FFF2-40B4-BE49-F238E27FC236}">
              <a16:creationId xmlns:a16="http://schemas.microsoft.com/office/drawing/2014/main" id="{782F0698-496E-4FCB-9358-491E45FDE18F}"/>
            </a:ext>
          </a:extLst>
        </xdr:cNvPr>
        <xdr:cNvSpPr/>
      </xdr:nvSpPr>
      <xdr:spPr>
        <a:xfrm flipH="1">
          <a:off x="170180" y="2917614"/>
          <a:ext cx="1371600" cy="64177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600" b="1">
              <a:solidFill>
                <a:schemeClr val="bg1"/>
              </a:solidFill>
              <a:effectLst>
                <a:glow rad="228600">
                  <a:schemeClr val="accent2">
                    <a:satMod val="175000"/>
                    <a:alpha val="40000"/>
                  </a:schemeClr>
                </a:glow>
              </a:effectLst>
            </a:rPr>
            <a:t>Products</a:t>
          </a:r>
        </a:p>
      </xdr:txBody>
    </xdr:sp>
    <xdr:clientData/>
  </xdr:twoCellAnchor>
  <xdr:twoCellAnchor>
    <xdr:from>
      <xdr:col>0</xdr:col>
      <xdr:colOff>169333</xdr:colOff>
      <xdr:row>20</xdr:row>
      <xdr:rowOff>33867</xdr:rowOff>
    </xdr:from>
    <xdr:to>
      <xdr:col>2</xdr:col>
      <xdr:colOff>321733</xdr:colOff>
      <xdr:row>24</xdr:row>
      <xdr:rowOff>22860</xdr:rowOff>
    </xdr:to>
    <xdr:sp macro="" textlink="">
      <xdr:nvSpPr>
        <xdr:cNvPr id="33" name="Rectangle: Rounded Corners 32">
          <a:hlinkClick xmlns:r="http://schemas.openxmlformats.org/officeDocument/2006/relationships" r:id="rId3"/>
          <a:extLst>
            <a:ext uri="{FF2B5EF4-FFF2-40B4-BE49-F238E27FC236}">
              <a16:creationId xmlns:a16="http://schemas.microsoft.com/office/drawing/2014/main" id="{0C6ADE12-B11B-43AD-BB54-4207280B1223}"/>
            </a:ext>
          </a:extLst>
        </xdr:cNvPr>
        <xdr:cNvSpPr/>
      </xdr:nvSpPr>
      <xdr:spPr>
        <a:xfrm flipH="1">
          <a:off x="169333" y="3721947"/>
          <a:ext cx="1371600" cy="72051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600" b="1">
              <a:ln>
                <a:noFill/>
              </a:ln>
              <a:solidFill>
                <a:schemeClr val="bg1"/>
              </a:solidFill>
              <a:effectLst>
                <a:glow rad="228600">
                  <a:schemeClr val="accent2">
                    <a:satMod val="175000"/>
                    <a:alpha val="40000"/>
                  </a:schemeClr>
                </a:glow>
              </a:effectLst>
            </a:rPr>
            <a:t>Orders and Shipping</a:t>
          </a:r>
        </a:p>
      </xdr:txBody>
    </xdr:sp>
    <xdr:clientData/>
  </xdr:twoCellAnchor>
  <xdr:twoCellAnchor>
    <xdr:from>
      <xdr:col>0</xdr:col>
      <xdr:colOff>185420</xdr:colOff>
      <xdr:row>11</xdr:row>
      <xdr:rowOff>82974</xdr:rowOff>
    </xdr:from>
    <xdr:to>
      <xdr:col>2</xdr:col>
      <xdr:colOff>337820</xdr:colOff>
      <xdr:row>14</xdr:row>
      <xdr:rowOff>176107</xdr:rowOff>
    </xdr:to>
    <xdr:sp macro="" textlink="">
      <xdr:nvSpPr>
        <xdr:cNvPr id="34" name="Rectangle: Rounded Corners 33">
          <a:hlinkClick xmlns:r="http://schemas.openxmlformats.org/officeDocument/2006/relationships" r:id="rId4"/>
          <a:extLst>
            <a:ext uri="{FF2B5EF4-FFF2-40B4-BE49-F238E27FC236}">
              <a16:creationId xmlns:a16="http://schemas.microsoft.com/office/drawing/2014/main" id="{3A1AB45F-A62D-4D04-913D-1E69C5F549EF}"/>
            </a:ext>
          </a:extLst>
        </xdr:cNvPr>
        <xdr:cNvSpPr/>
      </xdr:nvSpPr>
      <xdr:spPr>
        <a:xfrm flipH="1">
          <a:off x="185420" y="2125134"/>
          <a:ext cx="1371600" cy="64177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100"/>
            <a:t> </a:t>
          </a:r>
          <a:r>
            <a:rPr lang="en-US" sz="1600" b="1">
              <a:solidFill>
                <a:schemeClr val="bg1"/>
              </a:solidFill>
              <a:effectLst>
                <a:glow rad="228600">
                  <a:schemeClr val="accent2">
                    <a:satMod val="175000"/>
                    <a:alpha val="40000"/>
                  </a:schemeClr>
                </a:glow>
              </a:effectLst>
            </a:rPr>
            <a:t>Home</a:t>
          </a:r>
        </a:p>
      </xdr:txBody>
    </xdr:sp>
    <xdr:clientData/>
  </xdr:twoCellAnchor>
  <xdr:twoCellAnchor>
    <xdr:from>
      <xdr:col>2</xdr:col>
      <xdr:colOff>430582</xdr:colOff>
      <xdr:row>11</xdr:row>
      <xdr:rowOff>121920</xdr:rowOff>
    </xdr:from>
    <xdr:to>
      <xdr:col>10</xdr:col>
      <xdr:colOff>220980</xdr:colOff>
      <xdr:row>26</xdr:row>
      <xdr:rowOff>121920</xdr:rowOff>
    </xdr:to>
    <xdr:graphicFrame macro="">
      <xdr:nvGraphicFramePr>
        <xdr:cNvPr id="35" name="Chart 34">
          <a:extLst>
            <a:ext uri="{FF2B5EF4-FFF2-40B4-BE49-F238E27FC236}">
              <a16:creationId xmlns:a16="http://schemas.microsoft.com/office/drawing/2014/main" id="{6270AF3A-98E4-499E-9043-3B416868EE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411375</xdr:colOff>
      <xdr:row>11</xdr:row>
      <xdr:rowOff>160020</xdr:rowOff>
    </xdr:from>
    <xdr:to>
      <xdr:col>18</xdr:col>
      <xdr:colOff>13048</xdr:colOff>
      <xdr:row>26</xdr:row>
      <xdr:rowOff>152400</xdr:rowOff>
    </xdr:to>
    <xdr:graphicFrame macro="">
      <xdr:nvGraphicFramePr>
        <xdr:cNvPr id="36" name="Chart 35">
          <a:extLst>
            <a:ext uri="{FF2B5EF4-FFF2-40B4-BE49-F238E27FC236}">
              <a16:creationId xmlns:a16="http://schemas.microsoft.com/office/drawing/2014/main" id="{145ADFC3-DD02-44E6-A002-70D766A446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274006</xdr:colOff>
      <xdr:row>11</xdr:row>
      <xdr:rowOff>127348</xdr:rowOff>
    </xdr:from>
    <xdr:to>
      <xdr:col>28</xdr:col>
      <xdr:colOff>313151</xdr:colOff>
      <xdr:row>26</xdr:row>
      <xdr:rowOff>127348</xdr:rowOff>
    </xdr:to>
    <xdr:graphicFrame macro="">
      <xdr:nvGraphicFramePr>
        <xdr:cNvPr id="38" name="Chart 37">
          <a:extLst>
            <a:ext uri="{FF2B5EF4-FFF2-40B4-BE49-F238E27FC236}">
              <a16:creationId xmlns:a16="http://schemas.microsoft.com/office/drawing/2014/main" id="{17425994-930C-424E-A9E6-612BD79861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19</xdr:col>
      <xdr:colOff>130480</xdr:colOff>
      <xdr:row>5</xdr:row>
      <xdr:rowOff>143527</xdr:rowOff>
    </xdr:from>
    <xdr:to>
      <xdr:col>27</xdr:col>
      <xdr:colOff>482773</xdr:colOff>
      <xdr:row>10</xdr:row>
      <xdr:rowOff>130480</xdr:rowOff>
    </xdr:to>
    <mc:AlternateContent xmlns:mc="http://schemas.openxmlformats.org/markup-compatibility/2006" xmlns:a14="http://schemas.microsoft.com/office/drawing/2010/main">
      <mc:Choice Requires="a14">
        <xdr:graphicFrame macro="">
          <xdr:nvGraphicFramePr>
            <xdr:cNvPr id="3" name="order date (DateOrders) (Year) 1">
              <a:extLst>
                <a:ext uri="{FF2B5EF4-FFF2-40B4-BE49-F238E27FC236}">
                  <a16:creationId xmlns:a16="http://schemas.microsoft.com/office/drawing/2014/main" id="{61D8FB04-A021-422E-B976-2465481F1BAC}"/>
                </a:ext>
              </a:extLst>
            </xdr:cNvPr>
            <xdr:cNvGraphicFramePr/>
          </xdr:nvGraphicFramePr>
          <xdr:xfrm>
            <a:off x="0" y="0"/>
            <a:ext cx="0" cy="0"/>
          </xdr:xfrm>
          <a:graphic>
            <a:graphicData uri="http://schemas.microsoft.com/office/drawing/2010/slicer">
              <sle:slicer xmlns:sle="http://schemas.microsoft.com/office/drawing/2010/slicer" name="order date (DateOrders) (Year) 1"/>
            </a:graphicData>
          </a:graphic>
        </xdr:graphicFrame>
      </mc:Choice>
      <mc:Fallback xmlns="">
        <xdr:sp macro="" textlink="">
          <xdr:nvSpPr>
            <xdr:cNvPr id="0" name=""/>
            <xdr:cNvSpPr>
              <a:spLocks noTextEdit="1"/>
            </xdr:cNvSpPr>
          </xdr:nvSpPr>
          <xdr:spPr>
            <a:xfrm>
              <a:off x="11286473" y="1122123"/>
              <a:ext cx="5049553" cy="9655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52192</xdr:colOff>
      <xdr:row>0</xdr:row>
      <xdr:rowOff>52192</xdr:rowOff>
    </xdr:from>
    <xdr:to>
      <xdr:col>25</xdr:col>
      <xdr:colOff>229606</xdr:colOff>
      <xdr:row>5</xdr:row>
      <xdr:rowOff>78288</xdr:rowOff>
    </xdr:to>
    <xdr:grpSp>
      <xdr:nvGrpSpPr>
        <xdr:cNvPr id="102" name="Group 101">
          <a:extLst>
            <a:ext uri="{FF2B5EF4-FFF2-40B4-BE49-F238E27FC236}">
              <a16:creationId xmlns:a16="http://schemas.microsoft.com/office/drawing/2014/main" id="{FEC4AD18-5115-478C-B62F-44F0B563A97F}"/>
            </a:ext>
          </a:extLst>
        </xdr:cNvPr>
        <xdr:cNvGrpSpPr/>
      </xdr:nvGrpSpPr>
      <xdr:grpSpPr>
        <a:xfrm>
          <a:off x="1813665" y="52192"/>
          <a:ext cx="13094879" cy="1004692"/>
          <a:chOff x="1740656" y="137424"/>
          <a:chExt cx="13094879" cy="1272812"/>
        </a:xfrm>
      </xdr:grpSpPr>
      <xdr:grpSp>
        <xdr:nvGrpSpPr>
          <xdr:cNvPr id="103" name="Group 102">
            <a:extLst>
              <a:ext uri="{FF2B5EF4-FFF2-40B4-BE49-F238E27FC236}">
                <a16:creationId xmlns:a16="http://schemas.microsoft.com/office/drawing/2014/main" id="{FF545EC6-C264-1292-7454-8F931B770865}"/>
              </a:ext>
            </a:extLst>
          </xdr:cNvPr>
          <xdr:cNvGrpSpPr/>
        </xdr:nvGrpSpPr>
        <xdr:grpSpPr>
          <a:xfrm>
            <a:off x="7025405" y="162615"/>
            <a:ext cx="2237907" cy="1172904"/>
            <a:chOff x="7025405" y="162615"/>
            <a:chExt cx="2237907" cy="1172904"/>
          </a:xfrm>
        </xdr:grpSpPr>
        <xdr:grpSp>
          <xdr:nvGrpSpPr>
            <xdr:cNvPr id="132" name="Group 131">
              <a:extLst>
                <a:ext uri="{FF2B5EF4-FFF2-40B4-BE49-F238E27FC236}">
                  <a16:creationId xmlns:a16="http://schemas.microsoft.com/office/drawing/2014/main" id="{C1E6D570-3EC5-526A-17ED-5B54FC1E3798}"/>
                </a:ext>
              </a:extLst>
            </xdr:cNvPr>
            <xdr:cNvGrpSpPr/>
          </xdr:nvGrpSpPr>
          <xdr:grpSpPr>
            <a:xfrm>
              <a:off x="7025405" y="162615"/>
              <a:ext cx="2237907" cy="1172904"/>
              <a:chOff x="4296833" y="2407074"/>
              <a:chExt cx="2266194" cy="1168822"/>
            </a:xfrm>
          </xdr:grpSpPr>
          <xdr:sp macro="" textlink="">
            <xdr:nvSpPr>
              <xdr:cNvPr id="134" name="Rectangle: Rounded Corners 133">
                <a:extLst>
                  <a:ext uri="{FF2B5EF4-FFF2-40B4-BE49-F238E27FC236}">
                    <a16:creationId xmlns:a16="http://schemas.microsoft.com/office/drawing/2014/main" id="{216D6C9B-D0EF-D7CF-CB6D-4F2CB6B94F8B}"/>
                  </a:ext>
                </a:extLst>
              </xdr:cNvPr>
              <xdr:cNvSpPr/>
            </xdr:nvSpPr>
            <xdr:spPr>
              <a:xfrm>
                <a:off x="4296833" y="2417656"/>
                <a:ext cx="2120900"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135" name="Rectangle: Rounded Corners 134">
                <a:extLst>
                  <a:ext uri="{FF2B5EF4-FFF2-40B4-BE49-F238E27FC236}">
                    <a16:creationId xmlns:a16="http://schemas.microsoft.com/office/drawing/2014/main" id="{A4F5F49B-4236-0F7A-7C27-C38BB982B94A}"/>
                  </a:ext>
                </a:extLst>
              </xdr:cNvPr>
              <xdr:cNvSpPr/>
            </xdr:nvSpPr>
            <xdr:spPr>
              <a:xfrm>
                <a:off x="4512401" y="2407074"/>
                <a:ext cx="2050626"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xdr:nvSpPr>
              <xdr:cNvPr id="136" name="Rectangle 135">
                <a:extLst>
                  <a:ext uri="{FF2B5EF4-FFF2-40B4-BE49-F238E27FC236}">
                    <a16:creationId xmlns:a16="http://schemas.microsoft.com/office/drawing/2014/main" id="{33AE278A-88F9-48DD-CD5E-E317A7070C3D}"/>
                  </a:ext>
                </a:extLst>
              </xdr:cNvPr>
              <xdr:cNvSpPr/>
            </xdr:nvSpPr>
            <xdr:spPr>
              <a:xfrm>
                <a:off x="5332941" y="2537883"/>
                <a:ext cx="1185334" cy="275167"/>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ysClr val="windowText" lastClr="000000"/>
                    </a:solidFill>
                  </a:rPr>
                  <a:t>total profit</a:t>
                </a:r>
              </a:p>
            </xdr:txBody>
          </xdr:sp>
          <xdr:sp macro="" textlink="' report'!B5">
            <xdr:nvSpPr>
              <xdr:cNvPr id="137" name="Rectangle 136">
                <a:extLst>
                  <a:ext uri="{FF2B5EF4-FFF2-40B4-BE49-F238E27FC236}">
                    <a16:creationId xmlns:a16="http://schemas.microsoft.com/office/drawing/2014/main" id="{D6CDB3F6-584F-ED8D-3CFE-D374DD98C6AE}"/>
                  </a:ext>
                </a:extLst>
              </xdr:cNvPr>
              <xdr:cNvSpPr/>
            </xdr:nvSpPr>
            <xdr:spPr>
              <a:xfrm>
                <a:off x="5331037" y="2955290"/>
                <a:ext cx="1187238" cy="230293"/>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D843947-2E62-48C0-87C1-CE3B530D78B6}" type="TxLink">
                  <a:rPr lang="en-US" sz="1600" b="1" i="0" u="none" strike="noStrike">
                    <a:solidFill>
                      <a:sysClr val="windowText" lastClr="000000"/>
                    </a:solidFill>
                    <a:latin typeface="Aptos Narrow"/>
                  </a:rPr>
                  <a:pPr algn="ctr"/>
                  <a:t>3966902.974</a:t>
                </a:fld>
                <a:endParaRPr lang="en-US" sz="1600" b="1">
                  <a:solidFill>
                    <a:sysClr val="windowText" lastClr="000000"/>
                  </a:solidFill>
                </a:endParaRPr>
              </a:p>
            </xdr:txBody>
          </xdr:sp>
        </xdr:grpSp>
        <xdr:pic>
          <xdr:nvPicPr>
            <xdr:cNvPr id="133" name="Picture 132">
              <a:extLst>
                <a:ext uri="{FF2B5EF4-FFF2-40B4-BE49-F238E27FC236}">
                  <a16:creationId xmlns:a16="http://schemas.microsoft.com/office/drawing/2014/main" id="{8EDC366C-5240-4098-7FEC-469CC951FF8F}"/>
                </a:ext>
              </a:extLst>
            </xdr:cNvPr>
            <xdr:cNvPicPr>
              <a:picLocks noChangeAspect="1"/>
            </xdr:cNvPicPr>
          </xdr:nvPicPr>
          <xdr:blipFill>
            <a:blip xmlns:r="http://schemas.openxmlformats.org/officeDocument/2006/relationships" r:embed="rId8" cstate="print">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7176066" y="416719"/>
              <a:ext cx="1063058" cy="763701"/>
            </a:xfrm>
            <a:prstGeom prst="rect">
              <a:avLst/>
            </a:prstGeom>
          </xdr:spPr>
        </xdr:pic>
      </xdr:grpSp>
      <xdr:grpSp>
        <xdr:nvGrpSpPr>
          <xdr:cNvPr id="104" name="Group 103">
            <a:extLst>
              <a:ext uri="{FF2B5EF4-FFF2-40B4-BE49-F238E27FC236}">
                <a16:creationId xmlns:a16="http://schemas.microsoft.com/office/drawing/2014/main" id="{82A07355-CB79-5720-60E7-1B4768C19B50}"/>
              </a:ext>
            </a:extLst>
          </xdr:cNvPr>
          <xdr:cNvGrpSpPr/>
        </xdr:nvGrpSpPr>
        <xdr:grpSpPr>
          <a:xfrm>
            <a:off x="9819391" y="186796"/>
            <a:ext cx="2279471" cy="1169942"/>
            <a:chOff x="9819391" y="186796"/>
            <a:chExt cx="2279471" cy="1169942"/>
          </a:xfrm>
        </xdr:grpSpPr>
        <xdr:grpSp>
          <xdr:nvGrpSpPr>
            <xdr:cNvPr id="126" name="Group 125">
              <a:extLst>
                <a:ext uri="{FF2B5EF4-FFF2-40B4-BE49-F238E27FC236}">
                  <a16:creationId xmlns:a16="http://schemas.microsoft.com/office/drawing/2014/main" id="{9A20DB99-DA56-BB66-A426-622CFC703642}"/>
                </a:ext>
              </a:extLst>
            </xdr:cNvPr>
            <xdr:cNvGrpSpPr/>
          </xdr:nvGrpSpPr>
          <xdr:grpSpPr>
            <a:xfrm>
              <a:off x="9819391" y="186796"/>
              <a:ext cx="2279471" cy="1169942"/>
              <a:chOff x="6831753" y="2381250"/>
              <a:chExt cx="2309708" cy="1165860"/>
            </a:xfrm>
          </xdr:grpSpPr>
          <xdr:sp macro="" textlink="">
            <xdr:nvSpPr>
              <xdr:cNvPr id="128" name="Rectangle: Rounded Corners 127">
                <a:extLst>
                  <a:ext uri="{FF2B5EF4-FFF2-40B4-BE49-F238E27FC236}">
                    <a16:creationId xmlns:a16="http://schemas.microsoft.com/office/drawing/2014/main" id="{FEA46B95-8C80-4B35-ADB2-E2FF4F2702BA}"/>
                  </a:ext>
                </a:extLst>
              </xdr:cNvPr>
              <xdr:cNvSpPr/>
            </xdr:nvSpPr>
            <xdr:spPr>
              <a:xfrm>
                <a:off x="6831753" y="2388023"/>
                <a:ext cx="2103967"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129" name="Rectangle: Rounded Corners 128">
                <a:extLst>
                  <a:ext uri="{FF2B5EF4-FFF2-40B4-BE49-F238E27FC236}">
                    <a16:creationId xmlns:a16="http://schemas.microsoft.com/office/drawing/2014/main" id="{86C5B07D-2B5E-9E51-083D-B6BD2111FC37}"/>
                  </a:ext>
                </a:extLst>
              </xdr:cNvPr>
              <xdr:cNvSpPr/>
            </xdr:nvSpPr>
            <xdr:spPr>
              <a:xfrm>
                <a:off x="7090834" y="2381250"/>
                <a:ext cx="2050627"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report'!C5">
            <xdr:nvSpPr>
              <xdr:cNvPr id="130" name="Rectangle 129">
                <a:extLst>
                  <a:ext uri="{FF2B5EF4-FFF2-40B4-BE49-F238E27FC236}">
                    <a16:creationId xmlns:a16="http://schemas.microsoft.com/office/drawing/2014/main" id="{A1BE90A0-297F-17F5-BD30-195189CAB3CC}"/>
                  </a:ext>
                </a:extLst>
              </xdr:cNvPr>
              <xdr:cNvSpPr/>
            </xdr:nvSpPr>
            <xdr:spPr>
              <a:xfrm>
                <a:off x="8013702" y="2868083"/>
                <a:ext cx="990600" cy="241300"/>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11E1013-161A-418A-A2C4-79276A774779}" type="TxLink">
                  <a:rPr lang="en-US" sz="1600" b="1" i="0" u="none" strike="noStrike">
                    <a:solidFill>
                      <a:sysClr val="windowText" lastClr="000000"/>
                    </a:solidFill>
                    <a:latin typeface="Aptos Narrow"/>
                  </a:rPr>
                  <a:pPr algn="ctr"/>
                  <a:t>29087499.41</a:t>
                </a:fld>
                <a:endParaRPr lang="en-US" sz="1600" b="1">
                  <a:solidFill>
                    <a:sysClr val="windowText" lastClr="000000"/>
                  </a:solidFill>
                </a:endParaRPr>
              </a:p>
            </xdr:txBody>
          </xdr:sp>
          <xdr:sp macro="" textlink="">
            <xdr:nvSpPr>
              <xdr:cNvPr id="131" name="Rectangle 130">
                <a:extLst>
                  <a:ext uri="{FF2B5EF4-FFF2-40B4-BE49-F238E27FC236}">
                    <a16:creationId xmlns:a16="http://schemas.microsoft.com/office/drawing/2014/main" id="{4248B3B8-593C-B0A9-2242-EF07E6AC69F7}"/>
                  </a:ext>
                </a:extLst>
              </xdr:cNvPr>
              <xdr:cNvSpPr/>
            </xdr:nvSpPr>
            <xdr:spPr>
              <a:xfrm>
                <a:off x="8019168" y="2483909"/>
                <a:ext cx="990600" cy="245534"/>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ysClr val="windowText" lastClr="000000"/>
                    </a:solidFill>
                  </a:rPr>
                  <a:t>total cost</a:t>
                </a:r>
              </a:p>
            </xdr:txBody>
          </xdr:sp>
        </xdr:grpSp>
        <xdr:pic>
          <xdr:nvPicPr>
            <xdr:cNvPr id="127" name="Picture 126">
              <a:extLst>
                <a:ext uri="{FF2B5EF4-FFF2-40B4-BE49-F238E27FC236}">
                  <a16:creationId xmlns:a16="http://schemas.microsoft.com/office/drawing/2014/main" id="{3265B2A3-6D2B-BF4E-F61B-2C0B417931DA}"/>
                </a:ext>
              </a:extLst>
            </xdr:cNvPr>
            <xdr:cNvPicPr>
              <a:picLocks noChangeAspect="1"/>
            </xdr:cNvPicPr>
          </xdr:nvPicPr>
          <xdr:blipFill>
            <a:blip xmlns:r="http://schemas.openxmlformats.org/officeDocument/2006/relationships" r:embed="rId9" cstate="print">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10113508" y="226219"/>
              <a:ext cx="930390" cy="1049450"/>
            </a:xfrm>
            <a:prstGeom prst="rect">
              <a:avLst/>
            </a:prstGeom>
          </xdr:spPr>
        </xdr:pic>
      </xdr:grpSp>
      <xdr:grpSp>
        <xdr:nvGrpSpPr>
          <xdr:cNvPr id="105" name="Group 104">
            <a:extLst>
              <a:ext uri="{FF2B5EF4-FFF2-40B4-BE49-F238E27FC236}">
                <a16:creationId xmlns:a16="http://schemas.microsoft.com/office/drawing/2014/main" id="{1BC1B89E-5E39-55AB-1996-70112619C1EF}"/>
              </a:ext>
            </a:extLst>
          </xdr:cNvPr>
          <xdr:cNvGrpSpPr/>
        </xdr:nvGrpSpPr>
        <xdr:grpSpPr>
          <a:xfrm>
            <a:off x="4387056" y="220398"/>
            <a:ext cx="2289207" cy="1189838"/>
            <a:chOff x="4387056" y="220398"/>
            <a:chExt cx="2289207" cy="1189838"/>
          </a:xfrm>
        </xdr:grpSpPr>
        <xdr:grpSp>
          <xdr:nvGrpSpPr>
            <xdr:cNvPr id="120" name="Group 119">
              <a:extLst>
                <a:ext uri="{FF2B5EF4-FFF2-40B4-BE49-F238E27FC236}">
                  <a16:creationId xmlns:a16="http://schemas.microsoft.com/office/drawing/2014/main" id="{98919858-B6B9-90E7-BAB2-52D4EB9E2D03}"/>
                </a:ext>
              </a:extLst>
            </xdr:cNvPr>
            <xdr:cNvGrpSpPr/>
          </xdr:nvGrpSpPr>
          <xdr:grpSpPr>
            <a:xfrm>
              <a:off x="4387056" y="220398"/>
              <a:ext cx="2289207" cy="1189838"/>
              <a:chOff x="1790700" y="2400300"/>
              <a:chExt cx="2317328" cy="1185756"/>
            </a:xfrm>
          </xdr:grpSpPr>
          <xdr:sp macro="" textlink="">
            <xdr:nvSpPr>
              <xdr:cNvPr id="122" name="Rectangle: Rounded Corners 121">
                <a:extLst>
                  <a:ext uri="{FF2B5EF4-FFF2-40B4-BE49-F238E27FC236}">
                    <a16:creationId xmlns:a16="http://schemas.microsoft.com/office/drawing/2014/main" id="{9E19EF2D-E3A1-8989-7825-279754559263}"/>
                  </a:ext>
                </a:extLst>
              </xdr:cNvPr>
              <xdr:cNvSpPr/>
            </xdr:nvSpPr>
            <xdr:spPr>
              <a:xfrm>
                <a:off x="1790700" y="2427816"/>
                <a:ext cx="2120900"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123" name="Rectangle: Rounded Corners 122">
                <a:extLst>
                  <a:ext uri="{FF2B5EF4-FFF2-40B4-BE49-F238E27FC236}">
                    <a16:creationId xmlns:a16="http://schemas.microsoft.com/office/drawing/2014/main" id="{44362B2F-D21E-2A36-554B-AE7F2E71E30E}"/>
                  </a:ext>
                </a:extLst>
              </xdr:cNvPr>
              <xdr:cNvSpPr/>
            </xdr:nvSpPr>
            <xdr:spPr>
              <a:xfrm>
                <a:off x="2040468" y="2400300"/>
                <a:ext cx="2067560"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xdr:nvSpPr>
              <xdr:cNvPr id="124" name="Rectangle 123">
                <a:extLst>
                  <a:ext uri="{FF2B5EF4-FFF2-40B4-BE49-F238E27FC236}">
                    <a16:creationId xmlns:a16="http://schemas.microsoft.com/office/drawing/2014/main" id="{6A1F1162-BDC0-270D-B38B-0150B9BBA8EE}"/>
                  </a:ext>
                </a:extLst>
              </xdr:cNvPr>
              <xdr:cNvSpPr/>
            </xdr:nvSpPr>
            <xdr:spPr>
              <a:xfrm>
                <a:off x="2734734" y="2487084"/>
                <a:ext cx="1312333" cy="317501"/>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ysClr val="windowText" lastClr="000000"/>
                    </a:solidFill>
                  </a:rPr>
                  <a:t>total sales</a:t>
                </a:r>
              </a:p>
            </xdr:txBody>
          </xdr:sp>
          <xdr:sp macro="" textlink="' report'!A5">
            <xdr:nvSpPr>
              <xdr:cNvPr id="125" name="Rectangle: Rounded Corners 124">
                <a:extLst>
                  <a:ext uri="{FF2B5EF4-FFF2-40B4-BE49-F238E27FC236}">
                    <a16:creationId xmlns:a16="http://schemas.microsoft.com/office/drawing/2014/main" id="{957E8A62-19AB-F75B-76CF-80D3C2647328}"/>
                  </a:ext>
                </a:extLst>
              </xdr:cNvPr>
              <xdr:cNvSpPr/>
            </xdr:nvSpPr>
            <xdr:spPr>
              <a:xfrm>
                <a:off x="2743201" y="2821515"/>
                <a:ext cx="1295399" cy="444500"/>
              </a:xfrm>
              <a:prstGeom prst="round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F85F2F9-BBDD-4D4C-8FA8-118C930904BB}" type="TxLink">
                  <a:rPr lang="en-US" sz="1600" b="0" i="0" u="none" strike="noStrike">
                    <a:ln>
                      <a:solidFill>
                        <a:sysClr val="windowText" lastClr="000000"/>
                      </a:solidFill>
                    </a:ln>
                    <a:solidFill>
                      <a:sysClr val="windowText" lastClr="000000"/>
                    </a:solidFill>
                    <a:latin typeface="Aptos Narrow"/>
                  </a:rPr>
                  <a:pPr algn="ctr"/>
                  <a:t>33054402.38</a:t>
                </a:fld>
                <a:endParaRPr lang="en-US" sz="1600" b="1">
                  <a:ln>
                    <a:solidFill>
                      <a:sysClr val="windowText" lastClr="000000"/>
                    </a:solidFill>
                  </a:ln>
                  <a:solidFill>
                    <a:sysClr val="windowText" lastClr="000000"/>
                  </a:solidFill>
                </a:endParaRPr>
              </a:p>
            </xdr:txBody>
          </xdr:sp>
        </xdr:grpSp>
        <xdr:pic>
          <xdr:nvPicPr>
            <xdr:cNvPr id="121" name="Picture 120">
              <a:extLst>
                <a:ext uri="{FF2B5EF4-FFF2-40B4-BE49-F238E27FC236}">
                  <a16:creationId xmlns:a16="http://schemas.microsoft.com/office/drawing/2014/main" id="{DED12192-D681-07A0-6AAD-CB77C53157D4}"/>
                </a:ext>
              </a:extLst>
            </xdr:cNvPr>
            <xdr:cNvPicPr>
              <a:picLocks noChangeAspect="1"/>
            </xdr:cNvPicPr>
          </xdr:nvPicPr>
          <xdr:blipFill>
            <a:blip xmlns:r="http://schemas.openxmlformats.org/officeDocument/2006/relationships" r:embed="rId10" cstate="print">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4692765" y="309562"/>
              <a:ext cx="704168" cy="951411"/>
            </a:xfrm>
            <a:prstGeom prst="rect">
              <a:avLst/>
            </a:prstGeom>
          </xdr:spPr>
        </xdr:pic>
      </xdr:grpSp>
      <xdr:grpSp>
        <xdr:nvGrpSpPr>
          <xdr:cNvPr id="106" name="Group 105">
            <a:extLst>
              <a:ext uri="{FF2B5EF4-FFF2-40B4-BE49-F238E27FC236}">
                <a16:creationId xmlns:a16="http://schemas.microsoft.com/office/drawing/2014/main" id="{635D41C4-9199-C2BD-D09C-9393EBC1CD51}"/>
              </a:ext>
            </a:extLst>
          </xdr:cNvPr>
          <xdr:cNvGrpSpPr/>
        </xdr:nvGrpSpPr>
        <xdr:grpSpPr>
          <a:xfrm>
            <a:off x="12621206" y="137424"/>
            <a:ext cx="2214329" cy="1228520"/>
            <a:chOff x="12621206" y="137424"/>
            <a:chExt cx="2214329" cy="1228520"/>
          </a:xfrm>
        </xdr:grpSpPr>
        <xdr:grpSp>
          <xdr:nvGrpSpPr>
            <xdr:cNvPr id="114" name="Group 113">
              <a:extLst>
                <a:ext uri="{FF2B5EF4-FFF2-40B4-BE49-F238E27FC236}">
                  <a16:creationId xmlns:a16="http://schemas.microsoft.com/office/drawing/2014/main" id="{1CBFCF80-DEC2-9607-758A-A78F8962A76E}"/>
                </a:ext>
              </a:extLst>
            </xdr:cNvPr>
            <xdr:cNvGrpSpPr/>
          </xdr:nvGrpSpPr>
          <xdr:grpSpPr>
            <a:xfrm>
              <a:off x="12621206" y="137424"/>
              <a:ext cx="2214329" cy="1228520"/>
              <a:chOff x="11948162" y="2319443"/>
              <a:chExt cx="2244511" cy="1224367"/>
            </a:xfrm>
          </xdr:grpSpPr>
          <xdr:sp macro="" textlink="">
            <xdr:nvSpPr>
              <xdr:cNvPr id="116" name="Rectangle: Rounded Corners 115">
                <a:extLst>
                  <a:ext uri="{FF2B5EF4-FFF2-40B4-BE49-F238E27FC236}">
                    <a16:creationId xmlns:a16="http://schemas.microsoft.com/office/drawing/2014/main" id="{DAA6B31D-823A-2DE9-87E9-70FF48ABB442}"/>
                  </a:ext>
                </a:extLst>
              </xdr:cNvPr>
              <xdr:cNvSpPr/>
            </xdr:nvSpPr>
            <xdr:spPr>
              <a:xfrm>
                <a:off x="11948162" y="2385570"/>
                <a:ext cx="2120900"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117" name="Rectangle: Rounded Corners 116">
                <a:extLst>
                  <a:ext uri="{FF2B5EF4-FFF2-40B4-BE49-F238E27FC236}">
                    <a16:creationId xmlns:a16="http://schemas.microsoft.com/office/drawing/2014/main" id="{7B0C1FD5-517B-2EC7-23CF-B52D839DD1F8}"/>
                  </a:ext>
                </a:extLst>
              </xdr:cNvPr>
              <xdr:cNvSpPr/>
            </xdr:nvSpPr>
            <xdr:spPr>
              <a:xfrm>
                <a:off x="12142046" y="2319443"/>
                <a:ext cx="2050627"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report'!E5">
            <xdr:nvSpPr>
              <xdr:cNvPr id="118" name="Rectangle 117">
                <a:extLst>
                  <a:ext uri="{FF2B5EF4-FFF2-40B4-BE49-F238E27FC236}">
                    <a16:creationId xmlns:a16="http://schemas.microsoft.com/office/drawing/2014/main" id="{D7A260B5-0209-B24F-E78B-D8370D47FE55}"/>
                  </a:ext>
                </a:extLst>
              </xdr:cNvPr>
              <xdr:cNvSpPr/>
            </xdr:nvSpPr>
            <xdr:spPr>
              <a:xfrm>
                <a:off x="13093701" y="3073400"/>
                <a:ext cx="1007533" cy="241300"/>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93CAB2A-3266-4692-89AB-EA168DD2375F}" type="TxLink">
                  <a:rPr lang="en-US" sz="1600" b="1" i="0" u="none" strike="noStrike">
                    <a:solidFill>
                      <a:sysClr val="windowText" lastClr="000000"/>
                    </a:solidFill>
                    <a:latin typeface="Aptos Narrow"/>
                  </a:rPr>
                  <a:pPr algn="ctr"/>
                  <a:t>180519</a:t>
                </a:fld>
                <a:endParaRPr lang="en-US" sz="1600" b="1">
                  <a:solidFill>
                    <a:sysClr val="windowText" lastClr="000000"/>
                  </a:solidFill>
                </a:endParaRPr>
              </a:p>
            </xdr:txBody>
          </xdr:sp>
          <xdr:sp macro="" textlink="">
            <xdr:nvSpPr>
              <xdr:cNvPr id="119" name="Rectangle 118">
                <a:extLst>
                  <a:ext uri="{FF2B5EF4-FFF2-40B4-BE49-F238E27FC236}">
                    <a16:creationId xmlns:a16="http://schemas.microsoft.com/office/drawing/2014/main" id="{111829FC-0BD1-94C9-F40F-4DE7483F23B7}"/>
                  </a:ext>
                </a:extLst>
              </xdr:cNvPr>
              <xdr:cNvSpPr/>
            </xdr:nvSpPr>
            <xdr:spPr>
              <a:xfrm>
                <a:off x="12149667" y="2389716"/>
                <a:ext cx="2000250" cy="446618"/>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a:solidFill>
                      <a:sysClr val="windowText" lastClr="000000"/>
                    </a:solidFill>
                  </a:rPr>
                  <a:t>number of</a:t>
                </a:r>
                <a:r>
                  <a:rPr lang="en-US" sz="1400" b="1" baseline="0">
                    <a:solidFill>
                      <a:sysClr val="windowText" lastClr="000000"/>
                    </a:solidFill>
                  </a:rPr>
                  <a:t> </a:t>
                </a:r>
                <a:r>
                  <a:rPr lang="en-US" sz="1400" b="1">
                    <a:solidFill>
                      <a:sysClr val="windowText" lastClr="000000"/>
                    </a:solidFill>
                  </a:rPr>
                  <a:t>customers</a:t>
                </a:r>
              </a:p>
            </xdr:txBody>
          </xdr:sp>
        </xdr:grpSp>
        <xdr:pic>
          <xdr:nvPicPr>
            <xdr:cNvPr id="115" name="Picture 114">
              <a:extLst>
                <a:ext uri="{FF2B5EF4-FFF2-40B4-BE49-F238E27FC236}">
                  <a16:creationId xmlns:a16="http://schemas.microsoft.com/office/drawing/2014/main" id="{2C033FBD-181A-73D8-3E81-DCE134FE515D}"/>
                </a:ext>
              </a:extLst>
            </xdr:cNvPr>
            <xdr:cNvPicPr>
              <a:picLocks noChangeAspect="1"/>
            </xdr:cNvPicPr>
          </xdr:nvPicPr>
          <xdr:blipFill>
            <a:blip xmlns:r="http://schemas.openxmlformats.org/officeDocument/2006/relationships" r:embed="rId11"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12882561" y="559593"/>
              <a:ext cx="836840" cy="763700"/>
            </a:xfrm>
            <a:prstGeom prst="rect">
              <a:avLst/>
            </a:prstGeom>
          </xdr:spPr>
        </xdr:pic>
      </xdr:grpSp>
      <xdr:grpSp>
        <xdr:nvGrpSpPr>
          <xdr:cNvPr id="107" name="Group 106">
            <a:extLst>
              <a:ext uri="{FF2B5EF4-FFF2-40B4-BE49-F238E27FC236}">
                <a16:creationId xmlns:a16="http://schemas.microsoft.com/office/drawing/2014/main" id="{76132F5C-E7BD-119F-AE72-754FDE4933CE}"/>
              </a:ext>
            </a:extLst>
          </xdr:cNvPr>
          <xdr:cNvGrpSpPr/>
        </xdr:nvGrpSpPr>
        <xdr:grpSpPr>
          <a:xfrm>
            <a:off x="1740656" y="196427"/>
            <a:ext cx="2309949" cy="1177562"/>
            <a:chOff x="1740656" y="196427"/>
            <a:chExt cx="2309949" cy="1177562"/>
          </a:xfrm>
        </xdr:grpSpPr>
        <xdr:grpSp>
          <xdr:nvGrpSpPr>
            <xdr:cNvPr id="108" name="Group 107">
              <a:extLst>
                <a:ext uri="{FF2B5EF4-FFF2-40B4-BE49-F238E27FC236}">
                  <a16:creationId xmlns:a16="http://schemas.microsoft.com/office/drawing/2014/main" id="{6732F857-1DB2-CB33-2D4A-A0529DAD64B1}"/>
                </a:ext>
              </a:extLst>
            </xdr:cNvPr>
            <xdr:cNvGrpSpPr/>
          </xdr:nvGrpSpPr>
          <xdr:grpSpPr>
            <a:xfrm>
              <a:off x="1740656" y="196427"/>
              <a:ext cx="2309949" cy="1177562"/>
              <a:chOff x="9423400" y="2357543"/>
              <a:chExt cx="2340187" cy="1173480"/>
            </a:xfrm>
          </xdr:grpSpPr>
          <xdr:sp macro="" textlink="">
            <xdr:nvSpPr>
              <xdr:cNvPr id="110" name="Rectangle: Rounded Corners 109">
                <a:extLst>
                  <a:ext uri="{FF2B5EF4-FFF2-40B4-BE49-F238E27FC236}">
                    <a16:creationId xmlns:a16="http://schemas.microsoft.com/office/drawing/2014/main" id="{EA758B16-87FF-10EA-E7E6-3789FDC4D1F7}"/>
                  </a:ext>
                </a:extLst>
              </xdr:cNvPr>
              <xdr:cNvSpPr/>
            </xdr:nvSpPr>
            <xdr:spPr>
              <a:xfrm>
                <a:off x="9423400" y="2372783"/>
                <a:ext cx="2103967" cy="1158240"/>
              </a:xfrm>
              <a:prstGeom prst="round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en-US"/>
              </a:p>
            </xdr:txBody>
          </xdr:sp>
          <xdr:sp macro="" textlink="">
            <xdr:nvSpPr>
              <xdr:cNvPr id="111" name="Rectangle: Rounded Corners 110">
                <a:extLst>
                  <a:ext uri="{FF2B5EF4-FFF2-40B4-BE49-F238E27FC236}">
                    <a16:creationId xmlns:a16="http://schemas.microsoft.com/office/drawing/2014/main" id="{3ECA9AEE-5A97-75D4-DB68-18CD7FA8A078}"/>
                  </a:ext>
                </a:extLst>
              </xdr:cNvPr>
              <xdr:cNvSpPr/>
            </xdr:nvSpPr>
            <xdr:spPr>
              <a:xfrm>
                <a:off x="9696027" y="2357543"/>
                <a:ext cx="2067560" cy="1165860"/>
              </a:xfrm>
              <a:prstGeom prst="roundRect">
                <a:avLst/>
              </a:prstGeom>
              <a:solidFill>
                <a:schemeClr val="accent2">
                  <a:lumMod val="60000"/>
                  <a:lumOff val="40000"/>
                </a:schemeClr>
              </a:solidFill>
              <a:ln>
                <a:noFill/>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endParaRPr lang="en-US"/>
              </a:p>
            </xdr:txBody>
          </xdr:sp>
          <xdr:sp macro="" textlink="' report'!D5">
            <xdr:nvSpPr>
              <xdr:cNvPr id="112" name="Rectangle 111">
                <a:extLst>
                  <a:ext uri="{FF2B5EF4-FFF2-40B4-BE49-F238E27FC236}">
                    <a16:creationId xmlns:a16="http://schemas.microsoft.com/office/drawing/2014/main" id="{D09C787E-6DAC-78D0-2AA2-E1681E1BB8CD}"/>
                  </a:ext>
                </a:extLst>
              </xdr:cNvPr>
              <xdr:cNvSpPr/>
            </xdr:nvSpPr>
            <xdr:spPr>
              <a:xfrm>
                <a:off x="10596034" y="2901951"/>
                <a:ext cx="990601" cy="241300"/>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A028402F-913A-446B-B8E5-8624AB9D0793}" type="TxLink">
                  <a:rPr lang="en-US" sz="1600" b="1" i="0" u="none" strike="noStrike">
                    <a:solidFill>
                      <a:sysClr val="windowText" lastClr="000000"/>
                    </a:solidFill>
                    <a:latin typeface="Aptos Narrow"/>
                  </a:rPr>
                  <a:pPr algn="ctr"/>
                  <a:t>118</a:t>
                </a:fld>
                <a:endParaRPr lang="en-US" sz="1600" b="1">
                  <a:solidFill>
                    <a:sysClr val="windowText" lastClr="000000"/>
                  </a:solidFill>
                </a:endParaRPr>
              </a:p>
            </xdr:txBody>
          </xdr:sp>
          <xdr:sp macro="" textlink="">
            <xdr:nvSpPr>
              <xdr:cNvPr id="113" name="Rectangle 112">
                <a:extLst>
                  <a:ext uri="{FF2B5EF4-FFF2-40B4-BE49-F238E27FC236}">
                    <a16:creationId xmlns:a16="http://schemas.microsoft.com/office/drawing/2014/main" id="{3F72E13F-053E-EE75-F2FB-591491891A9E}"/>
                  </a:ext>
                </a:extLst>
              </xdr:cNvPr>
              <xdr:cNvSpPr/>
            </xdr:nvSpPr>
            <xdr:spPr>
              <a:xfrm>
                <a:off x="9821334" y="2474382"/>
                <a:ext cx="1879600" cy="313267"/>
              </a:xfrm>
              <a:prstGeom prst="rect">
                <a:avLst/>
              </a:prstGeom>
              <a:solidFill>
                <a:schemeClr val="accent2">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solidFill>
                      <a:sysClr val="windowText" lastClr="000000"/>
                    </a:solidFill>
                  </a:rPr>
                  <a:t>number of products</a:t>
                </a:r>
              </a:p>
            </xdr:txBody>
          </xdr:sp>
        </xdr:grpSp>
        <xdr:pic>
          <xdr:nvPicPr>
            <xdr:cNvPr id="109" name="Picture 108">
              <a:extLst>
                <a:ext uri="{FF2B5EF4-FFF2-40B4-BE49-F238E27FC236}">
                  <a16:creationId xmlns:a16="http://schemas.microsoft.com/office/drawing/2014/main" id="{C67B9F93-0308-7432-9AD3-877B79018F80}"/>
                </a:ext>
              </a:extLst>
            </xdr:cNvPr>
            <xdr:cNvPicPr>
              <a:picLocks noChangeAspect="1"/>
            </xdr:cNvPicPr>
          </xdr:nvPicPr>
          <xdr:blipFill>
            <a:blip xmlns:r="http://schemas.openxmlformats.org/officeDocument/2006/relationships" r:embed="rId12"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2005352" y="595313"/>
              <a:ext cx="967808" cy="668451"/>
            </a:xfrm>
            <a:prstGeom prst="rect">
              <a:avLst/>
            </a:prstGeom>
          </xdr:spPr>
        </xdr:pic>
      </xdr:grpSp>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53340</xdr:colOff>
      <xdr:row>0</xdr:row>
      <xdr:rowOff>60960</xdr:rowOff>
    </xdr:from>
    <xdr:to>
      <xdr:col>2</xdr:col>
      <xdr:colOff>438150</xdr:colOff>
      <xdr:row>9</xdr:row>
      <xdr:rowOff>121920</xdr:rowOff>
    </xdr:to>
    <xdr:pic>
      <xdr:nvPicPr>
        <xdr:cNvPr id="2" name="Picture 1">
          <a:extLst>
            <a:ext uri="{FF2B5EF4-FFF2-40B4-BE49-F238E27FC236}">
              <a16:creationId xmlns:a16="http://schemas.microsoft.com/office/drawing/2014/main" id="{1EF26793-A784-4154-8495-D07F82735FB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3340" y="60960"/>
          <a:ext cx="1565910" cy="1784985"/>
        </a:xfrm>
        <a:prstGeom prst="ellipse">
          <a:avLst/>
        </a:prstGeom>
        <a:ln w="190500" cap="rnd">
          <a:solidFill>
            <a:srgbClr val="C8C6BD"/>
          </a:solidFill>
          <a:prstDash val="solid"/>
        </a:ln>
        <a:effectLst>
          <a:outerShdw blurRad="127000" algn="bl" rotWithShape="0">
            <a:srgbClr val="000000"/>
          </a:outerShdw>
        </a:effectLst>
        <a:scene3d>
          <a:camera prst="perspectiveFront" fov="5400000"/>
          <a:lightRig rig="threePt" dir="t">
            <a:rot lat="0" lon="0" rev="19200000"/>
          </a:lightRig>
        </a:scene3d>
        <a:sp3d extrusionH="25400">
          <a:bevelT w="304800" h="152400" prst="hardEdge"/>
          <a:extrusionClr>
            <a:srgbClr val="000000"/>
          </a:extrusionClr>
        </a:sp3d>
      </xdr:spPr>
    </xdr:pic>
    <xdr:clientData/>
  </xdr:twoCellAnchor>
  <xdr:twoCellAnchor editAs="oneCell">
    <xdr:from>
      <xdr:col>3</xdr:col>
      <xdr:colOff>5986</xdr:colOff>
      <xdr:row>0</xdr:row>
      <xdr:rowOff>61231</xdr:rowOff>
    </xdr:from>
    <xdr:to>
      <xdr:col>8</xdr:col>
      <xdr:colOff>379638</xdr:colOff>
      <xdr:row>5</xdr:row>
      <xdr:rowOff>74565</xdr:rowOff>
    </xdr:to>
    <mc:AlternateContent xmlns:mc="http://schemas.openxmlformats.org/markup-compatibility/2006" xmlns:a14="http://schemas.microsoft.com/office/drawing/2010/main">
      <mc:Choice Requires="a14">
        <xdr:graphicFrame macro="">
          <xdr:nvGraphicFramePr>
            <xdr:cNvPr id="4" name="Delivery Status 3">
              <a:extLst>
                <a:ext uri="{FF2B5EF4-FFF2-40B4-BE49-F238E27FC236}">
                  <a16:creationId xmlns:a16="http://schemas.microsoft.com/office/drawing/2014/main" id="{7BC636C8-427E-4E32-AD42-F2125A1A5B6F}"/>
                </a:ext>
              </a:extLst>
            </xdr:cNvPr>
            <xdr:cNvGraphicFramePr/>
          </xdr:nvGraphicFramePr>
          <xdr:xfrm>
            <a:off x="0" y="0"/>
            <a:ext cx="0" cy="0"/>
          </xdr:xfrm>
          <a:graphic>
            <a:graphicData uri="http://schemas.microsoft.com/office/drawing/2010/slicer">
              <sle:slicer xmlns:sle="http://schemas.microsoft.com/office/drawing/2010/slicer" name="Delivery Status 3"/>
            </a:graphicData>
          </a:graphic>
        </xdr:graphicFrame>
      </mc:Choice>
      <mc:Fallback xmlns="">
        <xdr:sp macro="" textlink="">
          <xdr:nvSpPr>
            <xdr:cNvPr id="0" name=""/>
            <xdr:cNvSpPr>
              <a:spLocks noTextEdit="1"/>
            </xdr:cNvSpPr>
          </xdr:nvSpPr>
          <xdr:spPr>
            <a:xfrm>
              <a:off x="1777636" y="61231"/>
              <a:ext cx="3326402" cy="96583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274450</xdr:colOff>
      <xdr:row>0</xdr:row>
      <xdr:rowOff>64852</xdr:rowOff>
    </xdr:from>
    <xdr:to>
      <xdr:col>18</xdr:col>
      <xdr:colOff>339026</xdr:colOff>
      <xdr:row>5</xdr:row>
      <xdr:rowOff>76916</xdr:rowOff>
    </xdr:to>
    <mc:AlternateContent xmlns:mc="http://schemas.openxmlformats.org/markup-compatibility/2006" xmlns:a14="http://schemas.microsoft.com/office/drawing/2010/main">
      <mc:Choice Requires="a14">
        <xdr:graphicFrame macro="">
          <xdr:nvGraphicFramePr>
            <xdr:cNvPr id="7" name="Payment Type 3">
              <a:extLst>
                <a:ext uri="{FF2B5EF4-FFF2-40B4-BE49-F238E27FC236}">
                  <a16:creationId xmlns:a16="http://schemas.microsoft.com/office/drawing/2014/main" id="{0E3DC6E9-7D45-4E14-A25E-8D85C53956D0}"/>
                </a:ext>
              </a:extLst>
            </xdr:cNvPr>
            <xdr:cNvGraphicFramePr/>
          </xdr:nvGraphicFramePr>
          <xdr:xfrm>
            <a:off x="0" y="0"/>
            <a:ext cx="0" cy="0"/>
          </xdr:xfrm>
          <a:graphic>
            <a:graphicData uri="http://schemas.microsoft.com/office/drawing/2010/slicer">
              <sle:slicer xmlns:sle="http://schemas.microsoft.com/office/drawing/2010/slicer" name="Payment Type 3"/>
            </a:graphicData>
          </a:graphic>
        </xdr:graphicFrame>
      </mc:Choice>
      <mc:Fallback xmlns="">
        <xdr:sp macro="" textlink="">
          <xdr:nvSpPr>
            <xdr:cNvPr id="0" name=""/>
            <xdr:cNvSpPr>
              <a:spLocks noTextEdit="1"/>
            </xdr:cNvSpPr>
          </xdr:nvSpPr>
          <xdr:spPr>
            <a:xfrm>
              <a:off x="5650425" y="64852"/>
              <a:ext cx="5440550" cy="9807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162560</xdr:colOff>
      <xdr:row>16</xdr:row>
      <xdr:rowOff>6774</xdr:rowOff>
    </xdr:from>
    <xdr:to>
      <xdr:col>2</xdr:col>
      <xdr:colOff>314960</xdr:colOff>
      <xdr:row>19</xdr:row>
      <xdr:rowOff>99907</xdr:rowOff>
    </xdr:to>
    <xdr:sp macro="" textlink="">
      <xdr:nvSpPr>
        <xdr:cNvPr id="31" name="Rectangle: Rounded Corners 30">
          <a:hlinkClick xmlns:r="http://schemas.openxmlformats.org/officeDocument/2006/relationships" r:id="rId2"/>
          <a:extLst>
            <a:ext uri="{FF2B5EF4-FFF2-40B4-BE49-F238E27FC236}">
              <a16:creationId xmlns:a16="http://schemas.microsoft.com/office/drawing/2014/main" id="{90DADC8B-542A-4DA5-A472-0E54103285FB}"/>
            </a:ext>
          </a:extLst>
        </xdr:cNvPr>
        <xdr:cNvSpPr/>
      </xdr:nvSpPr>
      <xdr:spPr>
        <a:xfrm flipH="1">
          <a:off x="162560" y="2963334"/>
          <a:ext cx="1371600" cy="64177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600" b="1">
              <a:solidFill>
                <a:schemeClr val="bg1"/>
              </a:solidFill>
              <a:effectLst>
                <a:glow rad="228600">
                  <a:schemeClr val="accent2">
                    <a:satMod val="175000"/>
                    <a:alpha val="40000"/>
                  </a:schemeClr>
                </a:glow>
              </a:effectLst>
            </a:rPr>
            <a:t>Products</a:t>
          </a:r>
        </a:p>
      </xdr:txBody>
    </xdr:sp>
    <xdr:clientData/>
  </xdr:twoCellAnchor>
  <xdr:twoCellAnchor>
    <xdr:from>
      <xdr:col>0</xdr:col>
      <xdr:colOff>171027</xdr:colOff>
      <xdr:row>20</xdr:row>
      <xdr:rowOff>114300</xdr:rowOff>
    </xdr:from>
    <xdr:to>
      <xdr:col>2</xdr:col>
      <xdr:colOff>323427</xdr:colOff>
      <xdr:row>24</xdr:row>
      <xdr:rowOff>21166</xdr:rowOff>
    </xdr:to>
    <xdr:sp macro="" textlink="">
      <xdr:nvSpPr>
        <xdr:cNvPr id="32" name="Rectangle: Rounded Corners 31">
          <a:hlinkClick xmlns:r="http://schemas.openxmlformats.org/officeDocument/2006/relationships" r:id="rId3"/>
          <a:extLst>
            <a:ext uri="{FF2B5EF4-FFF2-40B4-BE49-F238E27FC236}">
              <a16:creationId xmlns:a16="http://schemas.microsoft.com/office/drawing/2014/main" id="{13CA6CCB-BFC4-454A-B93E-80993264A91F}"/>
            </a:ext>
          </a:extLst>
        </xdr:cNvPr>
        <xdr:cNvSpPr/>
      </xdr:nvSpPr>
      <xdr:spPr>
        <a:xfrm flipH="1">
          <a:off x="171027" y="3802380"/>
          <a:ext cx="1371600" cy="638386"/>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600" b="1">
              <a:solidFill>
                <a:schemeClr val="bg1"/>
              </a:solidFill>
              <a:effectLst>
                <a:glow rad="228600">
                  <a:schemeClr val="accent2">
                    <a:satMod val="175000"/>
                    <a:alpha val="40000"/>
                  </a:schemeClr>
                </a:glow>
              </a:effectLst>
            </a:rPr>
            <a:t>Location</a:t>
          </a:r>
        </a:p>
      </xdr:txBody>
    </xdr:sp>
    <xdr:clientData/>
  </xdr:twoCellAnchor>
  <xdr:twoCellAnchor>
    <xdr:from>
      <xdr:col>0</xdr:col>
      <xdr:colOff>170180</xdr:colOff>
      <xdr:row>11</xdr:row>
      <xdr:rowOff>75354</xdr:rowOff>
    </xdr:from>
    <xdr:to>
      <xdr:col>2</xdr:col>
      <xdr:colOff>322580</xdr:colOff>
      <xdr:row>14</xdr:row>
      <xdr:rowOff>168487</xdr:rowOff>
    </xdr:to>
    <xdr:sp macro="" textlink="">
      <xdr:nvSpPr>
        <xdr:cNvPr id="34" name="Rectangle: Rounded Corners 33">
          <a:hlinkClick xmlns:r="http://schemas.openxmlformats.org/officeDocument/2006/relationships" r:id="rId4"/>
          <a:extLst>
            <a:ext uri="{FF2B5EF4-FFF2-40B4-BE49-F238E27FC236}">
              <a16:creationId xmlns:a16="http://schemas.microsoft.com/office/drawing/2014/main" id="{73CBBE23-34B2-42CB-AEEF-9F2CEE9C562C}"/>
            </a:ext>
          </a:extLst>
        </xdr:cNvPr>
        <xdr:cNvSpPr/>
      </xdr:nvSpPr>
      <xdr:spPr>
        <a:xfrm flipH="1">
          <a:off x="170180" y="2117514"/>
          <a:ext cx="1371600" cy="641773"/>
        </a:xfrm>
        <a:prstGeom prst="roundRect">
          <a:avLst/>
        </a:prstGeom>
        <a:solidFill>
          <a:schemeClr val="accent2">
            <a:lumMod val="75000"/>
          </a:schemeClr>
        </a:solidFill>
        <a:ln/>
        <a:effectLst>
          <a:glow rad="101600">
            <a:schemeClr val="accent2">
              <a:satMod val="175000"/>
              <a:alpha val="40000"/>
            </a:schemeClr>
          </a:glow>
        </a:effectLst>
        <a:scene3d>
          <a:camera prst="orthographicFront"/>
          <a:lightRig rig="threePt" dir="t"/>
        </a:scene3d>
        <a:sp3d>
          <a:bevelT/>
        </a:sp3d>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100"/>
            <a:t> </a:t>
          </a:r>
          <a:r>
            <a:rPr lang="en-US" sz="1600" b="1">
              <a:solidFill>
                <a:schemeClr val="bg1"/>
              </a:solidFill>
              <a:effectLst>
                <a:glow rad="228600">
                  <a:schemeClr val="accent2">
                    <a:satMod val="175000"/>
                    <a:alpha val="40000"/>
                  </a:schemeClr>
                </a:glow>
              </a:effectLst>
            </a:rPr>
            <a:t>Home</a:t>
          </a:r>
        </a:p>
      </xdr:txBody>
    </xdr:sp>
    <xdr:clientData/>
  </xdr:twoCellAnchor>
  <xdr:twoCellAnchor>
    <xdr:from>
      <xdr:col>3</xdr:col>
      <xdr:colOff>46295</xdr:colOff>
      <xdr:row>6</xdr:row>
      <xdr:rowOff>70469</xdr:rowOff>
    </xdr:from>
    <xdr:to>
      <xdr:col>14</xdr:col>
      <xdr:colOff>530617</xdr:colOff>
      <xdr:row>21</xdr:row>
      <xdr:rowOff>32369</xdr:rowOff>
    </xdr:to>
    <xdr:graphicFrame macro="">
      <xdr:nvGraphicFramePr>
        <xdr:cNvPr id="35" name="Chart 34">
          <a:extLst>
            <a:ext uri="{FF2B5EF4-FFF2-40B4-BE49-F238E27FC236}">
              <a16:creationId xmlns:a16="http://schemas.microsoft.com/office/drawing/2014/main" id="{97ADE157-1A68-486F-98B5-040B3DEE53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306738</xdr:colOff>
      <xdr:row>6</xdr:row>
      <xdr:rowOff>16531</xdr:rowOff>
    </xdr:from>
    <xdr:to>
      <xdr:col>29</xdr:col>
      <xdr:colOff>532755</xdr:colOff>
      <xdr:row>21</xdr:row>
      <xdr:rowOff>177585</xdr:rowOff>
    </xdr:to>
    <xdr:graphicFrame macro="">
      <xdr:nvGraphicFramePr>
        <xdr:cNvPr id="36" name="Chart 35">
          <a:extLst>
            <a:ext uri="{FF2B5EF4-FFF2-40B4-BE49-F238E27FC236}">
              <a16:creationId xmlns:a16="http://schemas.microsoft.com/office/drawing/2014/main" id="{721B469C-005F-460D-89F7-CFABAE81F5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11878</xdr:colOff>
      <xdr:row>22</xdr:row>
      <xdr:rowOff>46167</xdr:rowOff>
    </xdr:from>
    <xdr:to>
      <xdr:col>14</xdr:col>
      <xdr:colOff>494055</xdr:colOff>
      <xdr:row>37</xdr:row>
      <xdr:rowOff>46168</xdr:rowOff>
    </xdr:to>
    <xdr:graphicFrame macro="">
      <xdr:nvGraphicFramePr>
        <xdr:cNvPr id="37" name="Chart 36">
          <a:extLst>
            <a:ext uri="{FF2B5EF4-FFF2-40B4-BE49-F238E27FC236}">
              <a16:creationId xmlns:a16="http://schemas.microsoft.com/office/drawing/2014/main" id="{BDBF0656-8D20-4C03-97FD-C923262E83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290593</xdr:colOff>
      <xdr:row>22</xdr:row>
      <xdr:rowOff>108510</xdr:rowOff>
    </xdr:from>
    <xdr:to>
      <xdr:col>30</xdr:col>
      <xdr:colOff>129153</xdr:colOff>
      <xdr:row>37</xdr:row>
      <xdr:rowOff>108511</xdr:rowOff>
    </xdr:to>
    <xdr:graphicFrame macro="">
      <xdr:nvGraphicFramePr>
        <xdr:cNvPr id="38" name="Chart 37">
          <a:extLst>
            <a:ext uri="{FF2B5EF4-FFF2-40B4-BE49-F238E27FC236}">
              <a16:creationId xmlns:a16="http://schemas.microsoft.com/office/drawing/2014/main" id="{DF0CF1F8-8FB6-4EFE-A36D-E4206AB46C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19</xdr:col>
      <xdr:colOff>96864</xdr:colOff>
      <xdr:row>0</xdr:row>
      <xdr:rowOff>72584</xdr:rowOff>
    </xdr:from>
    <xdr:to>
      <xdr:col>27</xdr:col>
      <xdr:colOff>161439</xdr:colOff>
      <xdr:row>5</xdr:row>
      <xdr:rowOff>68314</xdr:rowOff>
    </xdr:to>
    <mc:AlternateContent xmlns:mc="http://schemas.openxmlformats.org/markup-compatibility/2006" xmlns:a14="http://schemas.microsoft.com/office/drawing/2010/main">
      <mc:Choice Requires="a14">
        <xdr:graphicFrame macro="">
          <xdr:nvGraphicFramePr>
            <xdr:cNvPr id="3" name="order date (DateOrders) (Year) 2">
              <a:extLst>
                <a:ext uri="{FF2B5EF4-FFF2-40B4-BE49-F238E27FC236}">
                  <a16:creationId xmlns:a16="http://schemas.microsoft.com/office/drawing/2014/main" id="{6EED8E96-7496-44FC-88A6-2AC082A00BB4}"/>
                </a:ext>
              </a:extLst>
            </xdr:cNvPr>
            <xdr:cNvGraphicFramePr/>
          </xdr:nvGraphicFramePr>
          <xdr:xfrm>
            <a:off x="0" y="0"/>
            <a:ext cx="0" cy="0"/>
          </xdr:xfrm>
          <a:graphic>
            <a:graphicData uri="http://schemas.microsoft.com/office/drawing/2010/slicer">
              <sle:slicer xmlns:sle="http://schemas.microsoft.com/office/drawing/2010/slicer" name="order date (DateOrders) (Year) 2"/>
            </a:graphicData>
          </a:graphic>
        </xdr:graphicFrame>
      </mc:Choice>
      <mc:Fallback xmlns="">
        <xdr:sp macro="" textlink="">
          <xdr:nvSpPr>
            <xdr:cNvPr id="0" name=""/>
            <xdr:cNvSpPr>
              <a:spLocks noTextEdit="1"/>
            </xdr:cNvSpPr>
          </xdr:nvSpPr>
          <xdr:spPr>
            <a:xfrm>
              <a:off x="11446144" y="72584"/>
              <a:ext cx="4843219" cy="9643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2152778" backgroundQuery="1" createdVersion="8" refreshedVersion="8" minRefreshableVersion="3" recordCount="0" supportSubquery="1" supportAdvancedDrill="1" xr:uid="{C7A6F259-1D2F-4D34-9E8B-2B7387F8830D}">
  <cacheSource type="external" connectionId="5"/>
  <cacheFields count="5">
    <cacheField name="[Products].[Product Name].[Product Name]" caption="Product Name" numFmtId="0" hierarchy="37" level="1">
      <sharedItems count="10">
        <s v="Bowflex SelectTech 1090 Dumbbells"/>
        <s v="Bushnell Pro X7 Jolt Slope Rangefinder"/>
        <s v="CDs of rock"/>
        <s v="Cleveland Golf Women's 588 RTX CB Satin Chrom"/>
        <s v="Diamondback Girls' Clarity 24 Hybrid Bike 201"/>
        <s v="LIJA Women's Button Golf Dress"/>
        <s v="Merrell Women's Grassbow Sport Waterproof Hik"/>
        <s v="Nike Men's Fingertrap Max Training Shoe"/>
        <s v="Polar Loop Activity Tracker"/>
        <s v="Toys"/>
      </sharedItems>
    </cacheField>
    <cacheField name="[Measures].[Sum of Sales]" caption="Sum of Sales" numFmtId="0" hierarchy="46" level="32767"/>
    <cacheField name="[Measures].[Sum of Profit]" caption="Sum of Profit" numFmtId="0" hierarchy="47" level="32767"/>
    <cacheField name="[Category].[Category Name].[Category Name]" caption="Category Name" numFmtId="0" hierarchy="1" level="1">
      <sharedItems count="10">
        <s v="Camping &amp; Hiking"/>
        <s v="Cardio Equipment"/>
        <s v="Cleats"/>
        <s v="Computers"/>
        <s v="Fishing"/>
        <s v="Indoor/Outdoor Games"/>
        <s v="Men's Footwear"/>
        <s v="Shop By Sport"/>
        <s v="Water Sports"/>
        <s v="Women's Apparel"/>
      </sharedItems>
    </cacheField>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3"/>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4"/>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oneField="1" hidden="1">
      <fieldsUsage count="1">
        <fieldUsage x="2"/>
      </fieldsUsage>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8402775" backgroundQuery="1" createdVersion="8" refreshedVersion="8" minRefreshableVersion="3" recordCount="0" supportSubquery="1" supportAdvancedDrill="1" xr:uid="{DE221E13-58D2-4F68-B3E9-7E69CABD0D0A}">
  <cacheSource type="external" connectionId="5"/>
  <cacheFields count="5">
    <cacheField name="[Products].[Product Name].[Product Name]" caption="Product Name" numFmtId="0" hierarchy="37" level="1">
      <sharedItems count="10">
        <s v="Bowflex SelectTech 1090 Dumbbells"/>
        <s v="Bushnell Pro X7 Jolt Slope Rangefinder"/>
        <s v="Diamondback Boys' Insight 24 Performance Hybr"/>
        <s v="Diamondback Girls' Clarity 24 Hybrid Bike 201"/>
        <s v="Garmin Forerunner 910XT GPS Watch"/>
        <s v="GoPro HERO3+ Black Edition Camera"/>
        <s v="SOLE E25 Elliptical"/>
        <s v="SOLE E35 Elliptical"/>
        <s v="Stiga Master Series ST3100 Competition Indoor"/>
        <s v="Titleist Club Glove Travel Cover"/>
      </sharedItems>
    </cacheField>
    <cacheField name="[Category].[Category Name].[Category Name]" caption="Category Name" numFmtId="0" hierarchy="1" level="1">
      <sharedItems count="10">
        <s v="As Seen on  TV!"/>
        <s v="Baby"/>
        <s v="Basketball"/>
        <s v="Books"/>
        <s v="CDs"/>
        <s v="Golf Apparel"/>
        <s v="Golf Bags &amp; Carts"/>
        <s v="Soccer"/>
        <s v="Toys"/>
        <s v="Video Games"/>
      </sharedItems>
    </cacheField>
    <cacheField name="[Measures].[Sum of Quantity]" caption="Sum of Quantity" numFmtId="0" hierarchy="57" level="32767"/>
    <cacheField name="[Measures].[Average of Discount Rate]" caption="Average of Discount Rate" numFmtId="0" hierarchy="71" level="32767"/>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1"/>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4"/>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oneField="1" hidden="1">
      <fieldsUsage count="1">
        <fieldUsage x="2"/>
      </fieldsUsage>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oneField="1" hidden="1">
      <fieldsUsage count="1">
        <fieldUsage x="3"/>
      </fieldsUsage>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9444444" backgroundQuery="1" createdVersion="8" refreshedVersion="8" minRefreshableVersion="3" recordCount="0" supportSubquery="1" supportAdvancedDrill="1" xr:uid="{8F6FCC72-FA0A-4B3C-9601-95EE43938CB8}">
  <cacheSource type="external" connectionId="5"/>
  <cacheFields count="6">
    <cacheField name="[Products].[Product Name].[Product Name]" caption="Product Name" numFmtId="0" hierarchy="37" level="1">
      <sharedItems count="5">
        <s v="Bushnell Pro X7 Jolt Slope Rangefinder"/>
        <s v="Diamondback Girls' Clarity 24 Hybrid Bike 201"/>
        <s v="GoPro HERO3+ Black Edition Camera"/>
        <s v="SOLE E25 Elliptical"/>
        <s v="SOLE E35 Elliptical"/>
      </sharedItems>
    </cacheField>
    <cacheField name="[Category].[Category Name].[Category Name]" caption="Category Name" numFmtId="0" hierarchy="1" level="1">
      <sharedItems count="7">
        <s v="Baby"/>
        <s v="CDs"/>
        <s v="Health and Beauty"/>
        <s v="Strength Training"/>
        <s v="Toys"/>
        <s v="Golf Bags &amp; Carts" u="1"/>
        <s v="Video Games" u="1"/>
      </sharedItems>
    </cacheField>
    <cacheField name="[Orders].[Order Region].[Order Region]" caption="Order Region" numFmtId="0" hierarchy="14" level="1">
      <sharedItems count="5">
        <s v="Central America"/>
        <s v="Northern Europe"/>
        <s v="South America"/>
        <s v="Southern Europe"/>
        <s v="Western Europe"/>
      </sharedItems>
    </cacheField>
    <cacheField name="[Orders].[Order Country].[Order Country]" caption="Order Country" numFmtId="0" hierarchy="15" level="1">
      <sharedItems count="5">
        <s v="Alemania"/>
        <s v="Brasil"/>
        <s v="Estados Unidos"/>
        <s v="Francia"/>
        <s v="México"/>
      </sharedItems>
    </cacheField>
    <cacheField name="[Measures].[Sum of Profit]" caption="Sum of Profit" numFmtId="0" hierarchy="47" level="32767"/>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1"/>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2" memberValueDatatype="130" unbalanced="0">
      <fieldsUsage count="2">
        <fieldUsage x="-1"/>
        <fieldUsage x="2"/>
      </fieldsUsage>
    </cacheHierarchy>
    <cacheHierarchy uniqueName="[Orders].[Order Country]" caption="Order Country" attribute="1" defaultMemberUniqueName="[Orders].[Order Country].[All]" allUniqueName="[Orders].[Order Country].[All]" dimensionUniqueName="[Orders]" displayFolder="" count="2" memberValueDatatype="130" unbalanced="0">
      <fieldsUsage count="2">
        <fieldUsage x="-1"/>
        <fieldUsage x="3"/>
      </fieldsUsage>
    </cacheHierarchy>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5"/>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oneField="1" hidden="1">
      <fieldsUsage count="1">
        <fieldUsage x="4"/>
      </fieldsUsage>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20601853" backgroundQuery="1" createdVersion="8" refreshedVersion="8" minRefreshableVersion="3" recordCount="0" supportSubquery="1" supportAdvancedDrill="1" xr:uid="{800C0284-F078-4D51-B1AB-1666FA85CC33}">
  <cacheSource type="external" connectionId="5"/>
  <cacheFields count="4">
    <cacheField name="[Products].[Product Name].[Product Name]" caption="Product Name" numFmtId="0" hierarchy="37" level="1">
      <sharedItems count="10">
        <s v="Bushnell Pro X7 Jolt Slope Rangefinder"/>
        <s v="CDs of rock"/>
        <s v="Cleveland Golf Women's 588 RTX CB Satin Chrom"/>
        <s v="Diamondback Girls' Clarity 24 Hybrid Bike 201"/>
        <s v="Garmin Forerunner 910XT GPS Watch"/>
        <s v="GoPro HERO3+ Black Edition Camera"/>
        <s v="Polar Loop Activity Tracker"/>
        <s v="SOLE E25 Elliptical"/>
        <s v="SOLE E35 Elliptical"/>
        <s v="Stiga Master Series ST3100 Competition Indoor"/>
      </sharedItems>
    </cacheField>
    <cacheField name="[Measures].[Sum of Profit]" caption="Sum of Profit" numFmtId="0" hierarchy="47" level="32767"/>
    <cacheField name="[Category].[Category Name].[Category Name]" caption="Category Name" numFmtId="0" hierarchy="1" level="1">
      <sharedItems count="10">
        <s v="As Seen on  TV!"/>
        <s v="Baby"/>
        <s v="Basketball"/>
        <s v="Books"/>
        <s v="CDs"/>
        <s v="Golf Apparel"/>
        <s v="Golf Bags &amp; Carts"/>
        <s v="Soccer"/>
        <s v="Toys"/>
        <s v="Video Games"/>
      </sharedItems>
    </cacheField>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2"/>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3"/>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oneField="1" hidden="1">
      <fieldsUsage count="1">
        <fieldUsage x="1"/>
      </fieldsUsage>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7.534924537038" backgroundQuery="1" createdVersion="3" refreshedVersion="8" minRefreshableVersion="3" recordCount="0" supportSubquery="1" supportAdvancedDrill="1" xr:uid="{13AA16E5-68B5-40C5-A731-47460FCBCD58}">
  <cacheSource type="external" connectionId="5">
    <extLst>
      <ext xmlns:x14="http://schemas.microsoft.com/office/spreadsheetml/2009/9/main" uri="{F057638F-6D5F-4e77-A914-E7F072B9BCA8}">
        <x14:sourceConnection name="ThisWorkbookDataModel"/>
      </ext>
    </extLst>
  </cacheSource>
  <cacheFields count="0"/>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0"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extLst>
    <ext xmlns:x14="http://schemas.microsoft.com/office/spreadsheetml/2009/9/main" uri="{725AE2AE-9491-48be-B2B4-4EB974FC3084}">
      <x14:pivotCacheDefinition slicerData="1" pivotCacheId="18693341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2847224" backgroundQuery="1" createdVersion="8" refreshedVersion="8" minRefreshableVersion="3" recordCount="0" supportSubquery="1" supportAdvancedDrill="1" xr:uid="{7D200CE0-A13F-4675-8309-2B9A50E7F806}">
  <cacheSource type="external" connectionId="5"/>
  <cacheFields count="5">
    <cacheField name="[Products].[Product Name].[Product Name]" caption="Product Name" numFmtId="0" hierarchy="37" level="1">
      <sharedItems count="10">
        <s v="Bushnell Pro X7 Jolt Slope Rangefinder"/>
        <s v="CDs of rock"/>
        <s v="Cleveland Golf Women's 588 RTX CB Satin Chrom"/>
        <s v="Diamondback Girls' Clarity 24 Hybrid Bike 201"/>
        <s v="Garmin Forerunner 910XT GPS Watch"/>
        <s v="GoPro HERO3+ Black Edition Camera"/>
        <s v="Polar Loop Activity Tracker"/>
        <s v="SOLE E25 Elliptical"/>
        <s v="SOLE E35 Elliptical"/>
        <s v="Stiga Master Series ST3100 Competition Indoor"/>
      </sharedItems>
    </cacheField>
    <cacheField name="[Category].[Category Name].[Category Name]" caption="Category Name" numFmtId="0" hierarchy="1" level="1">
      <sharedItems count="10">
        <s v="As Seen on  TV!"/>
        <s v="Baby"/>
        <s v="Basketball"/>
        <s v="Books"/>
        <s v="CDs"/>
        <s v="Golf Apparel"/>
        <s v="Golf Bags &amp; Carts"/>
        <s v="Soccer"/>
        <s v="Toys"/>
        <s v="Video Games"/>
      </sharedItems>
    </cacheField>
    <cacheField name="[Orders].[Shipping Mode].[Shipping Mode]" caption="Shipping Mode" numFmtId="0" hierarchy="21" level="1">
      <sharedItems count="4">
        <s v="First Class"/>
        <s v="Same Day"/>
        <s v="Second Class"/>
        <s v="Standard Class"/>
      </sharedItems>
    </cacheField>
    <cacheField name="[Measures].[Average of Days for shipping (real)]" caption="Average of Days for shipping (real)" numFmtId="0" hierarchy="62" level="32767"/>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1"/>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fieldsUsage count="2">
        <fieldUsage x="-1"/>
        <fieldUsage x="2"/>
      </fieldsUsage>
    </cacheHierarchy>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4"/>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oneField="1" hidden="1">
      <fieldsUsage count="1">
        <fieldUsage x="3"/>
      </fieldsUsage>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3541664" backgroundQuery="1" createdVersion="8" refreshedVersion="8" minRefreshableVersion="3" recordCount="0" supportSubquery="1" supportAdvancedDrill="1" xr:uid="{EA9EA385-E832-46C8-AE7B-B29AF5E3F2CC}">
  <cacheSource type="external" connectionId="5"/>
  <cacheFields count="5">
    <cacheField name="[Products].[Product Name].[Product Name]" caption="Product Name" numFmtId="0" hierarchy="37" level="1">
      <sharedItems count="10">
        <s v="Bushnell Pro X7 Jolt Slope Rangefinder"/>
        <s v="CDs of rock"/>
        <s v="Cleveland Golf Women's 588 RTX CB Satin Chrom"/>
        <s v="Diamondback Girls' Clarity 24 Hybrid Bike 201"/>
        <s v="Garmin Forerunner 910XT GPS Watch"/>
        <s v="GoPro HERO3+ Black Edition Camera"/>
        <s v="Polar Loop Activity Tracker"/>
        <s v="SOLE E25 Elliptical"/>
        <s v="SOLE E35 Elliptical"/>
        <s v="Stiga Master Series ST3100 Competition Indoor"/>
      </sharedItems>
    </cacheField>
    <cacheField name="[Measures].[Sum of Sales]" caption="Sum of Sales" numFmtId="0" hierarchy="46" level="32767"/>
    <cacheField name="[Category].[Category Name].[Category Name]" caption="Category Name" numFmtId="0" hierarchy="1" level="1">
      <sharedItems count="10">
        <s v="As Seen on  TV!"/>
        <s v="Baby"/>
        <s v="Basketball"/>
        <s v="Books"/>
        <s v="CDs"/>
        <s v="Golf Apparel"/>
        <s v="Golf Bags &amp; Carts"/>
        <s v="Soccer"/>
        <s v="Toys"/>
        <s v="Video Games"/>
      </sharedItems>
    </cacheField>
    <cacheField name="[Measures].[Sum of Cost]" caption="Sum of Cost" numFmtId="0" hierarchy="49" level="32767"/>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2"/>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4"/>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oneField="1" hidden="1">
      <fieldsUsage count="1">
        <fieldUsage x="3"/>
      </fieldsUsage>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4120372" backgroundQuery="1" createdVersion="8" refreshedVersion="8" minRefreshableVersion="3" recordCount="0" supportSubquery="1" supportAdvancedDrill="1" xr:uid="{047F465B-E34F-4918-8457-1EFFC1DD4DCB}">
  <cacheSource type="external" connectionId="5"/>
  <cacheFields count="7">
    <cacheField name="[Products].[Product Name].[Product Name]" caption="Product Name" numFmtId="0" hierarchy="37" level="1">
      <sharedItems count="10">
        <s v="Bushnell Pro X7 Jolt Slope Rangefinder"/>
        <s v="CDs of rock"/>
        <s v="Cleveland Golf Women's 588 RTX CB Satin Chrom"/>
        <s v="Diamondback Girls' Clarity 24 Hybrid Bike 201"/>
        <s v="Garmin Forerunner 910XT GPS Watch"/>
        <s v="GoPro HERO3+ Black Edition Camera"/>
        <s v="Polar Loop Activity Tracker"/>
        <s v="SOLE E25 Elliptical"/>
        <s v="SOLE E35 Elliptical"/>
        <s v="Stiga Master Series ST3100 Competition Indoor"/>
      </sharedItems>
    </cacheField>
    <cacheField name="[Measures].[Sum of Sales]" caption="Sum of Sales" numFmtId="0" hierarchy="46" level="32767"/>
    <cacheField name="[Measures].[Sum of Profit]" caption="Sum of Profit" numFmtId="0" hierarchy="47" level="32767"/>
    <cacheField name="[Measures].[Sum of Cost]" caption="Sum of Cost" numFmtId="0" hierarchy="49" level="32767"/>
    <cacheField name="[Measures].[Count of Product  Id]" caption="Count of Product  Id" numFmtId="0" hierarchy="52" level="32767"/>
    <cacheField name="[Measures].[Count of Customer Id]" caption="Count of Customer Id" numFmtId="0" hierarchy="55" level="32767"/>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6"/>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oneField="1" hidden="1">
      <fieldsUsage count="1">
        <fieldUsage x="2"/>
      </fieldsUsage>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oneField="1" hidden="1">
      <fieldsUsage count="1">
        <fieldUsage x="3"/>
      </fieldsUsage>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oneField="1" hidden="1">
      <fieldsUsage count="1">
        <fieldUsage x="4"/>
      </fieldsUsage>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oneField="1" hidden="1">
      <fieldsUsage count="1">
        <fieldUsage x="5"/>
      </fieldsUsage>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4699072" backgroundQuery="1" createdVersion="8" refreshedVersion="8" minRefreshableVersion="3" recordCount="0" supportSubquery="1" supportAdvancedDrill="1" xr:uid="{EC1492DD-4E8C-410F-8EC2-F62F42A491F2}">
  <cacheSource type="external" connectionId="5"/>
  <cacheFields count="4">
    <cacheField name="[Products].[Product Name].[Product Name]" caption="Product Name" numFmtId="0" hierarchy="37" level="1">
      <sharedItems count="10">
        <s v="Bushnell Pro X7 Jolt Slope Rangefinder"/>
        <s v="CDs of rock"/>
        <s v="Cleveland Golf Women's 588 RTX CB Satin Chrom"/>
        <s v="Diamondback Girls' Clarity 24 Hybrid Bike 201"/>
        <s v="Garmin Forerunner 910XT GPS Watch"/>
        <s v="GoPro HERO3+ Black Edition Camera"/>
        <s v="Polar Loop Activity Tracker"/>
        <s v="SOLE E25 Elliptical"/>
        <s v="SOLE E35 Elliptical"/>
        <s v="Stiga Master Series ST3100 Competition Indoor"/>
      </sharedItems>
    </cacheField>
    <cacheField name="[Category].[Category Name].[Category Name]" caption="Category Name" numFmtId="0" hierarchy="1" level="1">
      <sharedItems count="10">
        <s v="As Seen on  TV!"/>
        <s v="Baby"/>
        <s v="Basketball"/>
        <s v="Books"/>
        <s v="CDs"/>
        <s v="Golf Apparel"/>
        <s v="Golf Bags &amp; Carts"/>
        <s v="Soccer"/>
        <s v="Toys"/>
        <s v="Video Games"/>
      </sharedItems>
    </cacheField>
    <cacheField name="[Measures].[Count of Order Id]" caption="Count of Order Id" numFmtId="0" hierarchy="53" level="32767"/>
    <cacheField name="[Orders].[Delivery Status].[Delivery Status]" caption="Delivery Status" numFmtId="0" hierarchy="23" level="1">
      <sharedItems count="4">
        <s v="Advance shipping"/>
        <s v="Late delivery"/>
        <s v="Shipping canceled"/>
        <s v="Shipping on time"/>
      </sharedItems>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1"/>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3"/>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5162034" backgroundQuery="1" createdVersion="8" refreshedVersion="8" minRefreshableVersion="3" recordCount="0" supportSubquery="1" supportAdvancedDrill="1" xr:uid="{710753B0-C686-45CB-9746-8A5F98DC8318}">
  <cacheSource type="external" connectionId="5"/>
  <cacheFields count="5">
    <cacheField name="[Products].[Product Name].[Product Name]" caption="Product Name" numFmtId="0" hierarchy="37" level="1">
      <sharedItems count="10">
        <s v="Bushnell Pro X7 Jolt Slope Rangefinder"/>
        <s v="CDs of rock"/>
        <s v="Cleveland Golf Women's 588 RTX CB Satin Chrom"/>
        <s v="Diamondback Girls' Clarity 24 Hybrid Bike 201"/>
        <s v="Garmin Forerunner 910XT GPS Watch"/>
        <s v="GoPro HERO3+ Black Edition Camera"/>
        <s v="Polar Loop Activity Tracker"/>
        <s v="SOLE E25 Elliptical"/>
        <s v="SOLE E35 Elliptical"/>
        <s v="Stiga Master Series ST3100 Competition Indoor"/>
      </sharedItems>
    </cacheField>
    <cacheField name="[Category].[Category Name].[Category Name]" caption="Category Name" numFmtId="0" hierarchy="1" level="1">
      <sharedItems count="10">
        <s v="As Seen on  TV!"/>
        <s v="Baby"/>
        <s v="Basketball"/>
        <s v="Books"/>
        <s v="CDs"/>
        <s v="Golf Apparel"/>
        <s v="Golf Bags &amp; Carts"/>
        <s v="Soccer"/>
        <s v="Toys"/>
        <s v="Video Games"/>
      </sharedItems>
    </cacheField>
    <cacheField name="[Measures].[Count of Order Id]" caption="Count of Order Id" numFmtId="0" hierarchy="53" level="32767"/>
    <cacheField name="[Orders].[Order Status].[Order Status]" caption="Order Status" numFmtId="0" hierarchy="32" level="1">
      <sharedItems count="9">
        <s v="CANCELED"/>
        <s v="CLOSED"/>
        <s v="COMPLETE"/>
        <s v="ON_HOLD"/>
        <s v="PAYMENT_REVIEW"/>
        <s v="PENDING"/>
        <s v="PENDING_PAYMENT"/>
        <s v="PROCESSING"/>
        <s v="SUSPECTED_FRAUD"/>
      </sharedItems>
    </cacheField>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1"/>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4"/>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2" memberValueDatatype="130" unbalanced="0">
      <fieldsUsage count="2">
        <fieldUsage x="-1"/>
        <fieldUsage x="3"/>
      </fieldsUsage>
    </cacheHierarchy>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5740742" backgroundQuery="1" createdVersion="8" refreshedVersion="8" minRefreshableVersion="3" recordCount="0" supportSubquery="1" supportAdvancedDrill="1" xr:uid="{7E00DB71-9259-49BE-8304-462F6C9C1975}">
  <cacheSource type="external" connectionId="5"/>
  <cacheFields count="5">
    <cacheField name="[Products].[Product Name].[Product Name]" caption="Product Name" numFmtId="0" hierarchy="37" level="1">
      <sharedItems count="10">
        <s v="Bushnell Pro X7 Jolt Slope Rangefinder"/>
        <s v="CDs of rock"/>
        <s v="Cleveland Golf Women's 588 RTX CB Satin Chrom"/>
        <s v="Diamondback Girls' Clarity 24 Hybrid Bike 201"/>
        <s v="Garmin Forerunner 910XT GPS Watch"/>
        <s v="GoPro HERO3+ Black Edition Camera"/>
        <s v="Polar Loop Activity Tracker"/>
        <s v="SOLE E25 Elliptical"/>
        <s v="SOLE E35 Elliptical"/>
        <s v="Stiga Master Series ST3100 Competition Indoor"/>
      </sharedItems>
    </cacheField>
    <cacheField name="[Category].[Category Name].[Category Name]" caption="Category Name" numFmtId="0" hierarchy="1" level="1">
      <sharedItems count="10">
        <s v="As Seen on  TV!"/>
        <s v="Baby"/>
        <s v="Basketball"/>
        <s v="Books"/>
        <s v="CDs"/>
        <s v="Golf Apparel"/>
        <s v="Golf Bags &amp; Carts"/>
        <s v="Soccer"/>
        <s v="Toys"/>
        <s v="Video Games"/>
      </sharedItems>
    </cacheField>
    <cacheField name="[Measures].[Count of Order Id]" caption="Count of Order Id" numFmtId="0" hierarchy="53" level="32767"/>
    <cacheField name="[Orders].[Payment Type].[Payment Type]" caption="Payment Type" numFmtId="0" hierarchy="24" level="1">
      <sharedItems count="4">
        <s v="CASH"/>
        <s v="DEBIT"/>
        <s v="PAYMENT"/>
        <s v="TRANSFER"/>
      </sharedItems>
    </cacheField>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1"/>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0" memberValueDatatype="130" unbalanced="0"/>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4"/>
      </fieldsUsage>
    </cacheHierarchy>
    <cacheHierarchy uniqueName="[Orders].[Payment Type]" caption="Payment Type" attribute="1" defaultMemberUniqueName="[Orders].[Payment Type].[All]" allUniqueName="[Orders].[Payment Type].[All]" dimensionUniqueName="[Orders]" displayFolder="" count="2" memberValueDatatype="130" unbalanced="0">
      <fieldsUsage count="2">
        <fieldUsage x="-1"/>
        <fieldUsage x="3"/>
      </fieldsUsage>
    </cacheHierarchy>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6782404" backgroundQuery="1" createdVersion="8" refreshedVersion="8" minRefreshableVersion="3" recordCount="0" supportSubquery="1" supportAdvancedDrill="1" xr:uid="{E525ABEA-A60F-4979-A889-6A9B3FDBB418}">
  <cacheSource type="external" connectionId="5"/>
  <cacheFields count="6">
    <cacheField name="[Products].[Product Name].[Product Name]" caption="Product Name" numFmtId="0" hierarchy="37" level="1">
      <sharedItems count="10">
        <s v="Bushnell Pro X7 Jolt Slope Rangefinder"/>
        <s v="CDs of rock"/>
        <s v="Cleveland Golf Women's 588 RTX CB Satin Chrom"/>
        <s v="Diamondback Girls' Clarity 24 Hybrid Bike 201"/>
        <s v="Garmin Forerunner 910XT GPS Watch"/>
        <s v="GoPro HERO3+ Black Edition Camera"/>
        <s v="Polar Loop Activity Tracker"/>
        <s v="SOLE E25 Elliptical"/>
        <s v="SOLE E35 Elliptical"/>
        <s v="Stiga Master Series ST3100 Competition Indoor"/>
      </sharedItems>
    </cacheField>
    <cacheField name="[Measures].[Sum of Sales]" caption="Sum of Sales" numFmtId="0" hierarchy="46" level="32767"/>
    <cacheField name="[Measures].[Sum of Profit]" caption="Sum of Profit" numFmtId="0" hierarchy="47" level="32767"/>
    <cacheField name="[Category].[Category Name].[Category Name]" caption="Category Name" numFmtId="0" hierarchy="1" level="1">
      <sharedItems count="10">
        <s v="As Seen on  TV!"/>
        <s v="Baby"/>
        <s v="Basketball"/>
        <s v="Books"/>
        <s v="CDs"/>
        <s v="Golf Apparel"/>
        <s v="Golf Bags &amp; Carts"/>
        <s v="Soccer"/>
        <s v="Toys"/>
        <s v="Video Games"/>
      </sharedItems>
    </cacheField>
    <cacheField name="[Orders].[Order Country].[Order Country]" caption="Order Country" numFmtId="0" hierarchy="15" level="1">
      <sharedItems count="10">
        <s v="Alemania"/>
        <s v="Australia"/>
        <s v="Brasil"/>
        <s v="China"/>
        <s v="Estados Unidos"/>
        <s v="Francia"/>
        <s v="India"/>
        <s v="Italia"/>
        <s v="México"/>
        <s v="Reino Unido"/>
      </sharedItems>
    </cacheField>
    <cacheField name="[Orders].[Delivery Status].[Delivery Status]" caption="Delivery Status" numFmtId="0" hierarchy="23" level="1">
      <sharedItems containsSemiMixedTypes="0" containsNonDate="0" containsString="0"/>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3"/>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0" memberValueDatatype="130" unbalanced="0"/>
    <cacheHierarchy uniqueName="[Orders].[Order Country]" caption="Order Country" attribute="1" defaultMemberUniqueName="[Orders].[Order Country].[All]" allUniqueName="[Orders].[Order Country].[All]" dimensionUniqueName="[Orders]" displayFolder="" count="2" memberValueDatatype="130" unbalanced="0">
      <fieldsUsage count="2">
        <fieldUsage x="-1"/>
        <fieldUsage x="4"/>
      </fieldsUsage>
    </cacheHierarchy>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5"/>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1"/>
      </fieldsUsage>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oneField="1" hidden="1">
      <fieldsUsage count="1">
        <fieldUsage x="2"/>
      </fieldsUsage>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Cell" refreshedDate="45579.896017708335" backgroundQuery="1" createdVersion="8" refreshedVersion="8" minRefreshableVersion="3" recordCount="0" supportSubquery="1" supportAdvancedDrill="1" xr:uid="{D8FE7017-A84C-4A51-A73E-4BE092BE4E48}">
  <cacheSource type="external" connectionId="5"/>
  <cacheFields count="6">
    <cacheField name="[Products].[Product Name].[Product Name]" caption="Product Name" numFmtId="0" hierarchy="37" level="1">
      <sharedItems count="5">
        <s v="Bushnell Pro X7 Jolt Slope Rangefinder"/>
        <s v="Diamondback Girls' Clarity 24 Hybrid Bike 201"/>
        <s v="GoPro HERO3+ Black Edition Camera"/>
        <s v="SOLE E25 Elliptical"/>
        <s v="SOLE E35 Elliptical"/>
      </sharedItems>
    </cacheField>
    <cacheField name="[Category].[Category Name].[Category Name]" caption="Category Name" numFmtId="0" hierarchy="1" level="1">
      <sharedItems count="5">
        <s v="Baby"/>
        <s v="Books"/>
        <s v="CDs"/>
        <s v="Golf Bags &amp; Carts"/>
        <s v="Toys"/>
      </sharedItems>
    </cacheField>
    <cacheField name="[Orders].[Order Region].[Order Region]" caption="Order Region" numFmtId="0" hierarchy="14" level="1">
      <sharedItems count="10">
        <s v="Caribbean"/>
        <s v="Central America"/>
        <s v="Eastern Asia"/>
        <s v="Northern Europe"/>
        <s v="Oceania"/>
        <s v="South America"/>
        <s v="South Asia"/>
        <s v="Southeast Asia"/>
        <s v="Southern Europe"/>
        <s v="Western Europe"/>
      </sharedItems>
    </cacheField>
    <cacheField name="[Orders].[Order Country].[Order Country]" caption="Order Country" numFmtId="0" hierarchy="15" level="1">
      <sharedItems count="10">
        <s v="Alemania"/>
        <s v="Australia"/>
        <s v="Brasil"/>
        <s v="China"/>
        <s v="Estados Unidos"/>
        <s v="Francia"/>
        <s v="India"/>
        <s v="Italia"/>
        <s v="México"/>
        <s v="Reino Unido"/>
      </sharedItems>
    </cacheField>
    <cacheField name="[Measures].[Count of Order Id]" caption="Count of Order Id" numFmtId="0" hierarchy="53" level="32767"/>
    <cacheField name="[Orders].[Delivery Status].[Delivery Status]" caption="Delivery Status" numFmtId="0" hierarchy="23" level="1">
      <sharedItems count="4">
        <s v="Advance shipping"/>
        <s v="Late delivery"/>
        <s v="Shipping canceled"/>
        <s v="Shipping on time"/>
      </sharedItems>
    </cacheField>
  </cacheFields>
  <cacheHierarchies count="72">
    <cacheHierarchy uniqueName="[Category].[Category Id]" caption="Category Id" attribute="1" defaultMemberUniqueName="[Category].[Category Id].[All]" allUniqueName="[Category].[Category Id].[All]" dimensionUniqueName="[Category]" displayFolder="" count="0" memberValueDatatype="20" unbalanced="0"/>
    <cacheHierarchy uniqueName="[Category].[Category Name]" caption="Category Name" attribute="1" defaultMemberUniqueName="[Category].[Category Name].[All]" allUniqueName="[Category].[Category Name].[All]" dimensionUniqueName="[Category]" displayFolder="" count="2" memberValueDatatype="130" unbalanced="0">
      <fieldsUsage count="2">
        <fieldUsage x="-1"/>
        <fieldUsage x="1"/>
      </fieldsUsage>
    </cacheHierarchy>
    <cacheHierarchy uniqueName="[Customers].[Customer Id]" caption="Customer Id" attribute="1" defaultMemberUniqueName="[Customers].[Customer Id].[All]" allUniqueName="[Customers].[Customer Id].[All]" dimensionUniqueName="[Customers]" displayFolder="" count="0" memberValueDatatype="20" unbalanced="0"/>
    <cacheHierarchy uniqueName="[Customers].[Customer Fname]" caption="Customer Fname" attribute="1" defaultMemberUniqueName="[Customers].[Customer Fname].[All]" allUniqueName="[Customers].[Customer Fname].[All]" dimensionUniqueName="[Customers]" displayFolder="" count="0" memberValueDatatype="130" unbalanced="0"/>
    <cacheHierarchy uniqueName="[Customers].[Customer Lname]" caption="Customer Lname" attribute="1" defaultMemberUniqueName="[Customers].[Customer Lname].[All]" allUniqueName="[Customers].[Customer Lname].[All]" dimensionUniqueName="[Customers]" displayFolder="" count="0" memberValueDatatype="130" unbalanced="0"/>
    <cacheHierarchy uniqueName="[Customers].[Customer Segment]" caption="Customer Segment" attribute="1" defaultMemberUniqueName="[Customers].[Customer Segment].[All]" allUniqueName="[Customers].[Customer Segment].[All]" dimensionUniqueName="[Customers]" displayFolder="" count="0" memberValueDatatype="130" unbalanced="0"/>
    <cacheHierarchy uniqueName="[Customers].[Customer Country]" caption="Customer Country" attribute="1" defaultMemberUniqueName="[Customers].[Customer Country].[All]" allUniqueName="[Customers].[Customer Countr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reet]" caption="Customer Street" attribute="1" defaultMemberUniqueName="[Customers].[Customer Street].[All]" allUniqueName="[Customers].[Customer Street].[All]" dimensionUniqueName="[Customers]" displayFolder="" count="0" memberValueDatatype="130" unbalanced="0"/>
    <cacheHierarchy uniqueName="[Customers].[Customer Zipcode]" caption="Customer Zipcode" attribute="1" defaultMemberUniqueName="[Customers].[Customer Zipcode].[All]" allUniqueName="[Customers].[Customer Zipcode].[All]" dimensionUniqueName="[Customers]" displayFolder="" count="0" memberValueDatatype="20" unbalanced="0"/>
    <cacheHierarchy uniqueName="[Orders].[Order Id]" caption="Order Id" attribute="1" defaultMemberUniqueName="[Orders].[Order Id].[All]" allUniqueName="[Orders].[Order 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Product Id]" caption="Product Id" attribute="1" defaultMemberUniqueName="[Orders].[Product Id].[All]" allUniqueName="[Orders].[Product Id].[All]" dimensionUniqueName="[Orders]" displayFolder="" count="0" memberValueDatatype="20" unbalanced="0"/>
    <cacheHierarchy uniqueName="[Orders].[Order Region]" caption="Order Region" attribute="1" defaultMemberUniqueName="[Orders].[Order Region].[All]" allUniqueName="[Orders].[Order Region].[All]" dimensionUniqueName="[Orders]" displayFolder="" count="2" memberValueDatatype="130" unbalanced="0">
      <fieldsUsage count="2">
        <fieldUsage x="-1"/>
        <fieldUsage x="2"/>
      </fieldsUsage>
    </cacheHierarchy>
    <cacheHierarchy uniqueName="[Orders].[Order Country]" caption="Order Country" attribute="1" defaultMemberUniqueName="[Orders].[Order Country].[All]" allUniqueName="[Orders].[Order Country].[All]" dimensionUniqueName="[Orders]" displayFolder="" count="2" memberValueDatatype="130" unbalanced="0">
      <fieldsUsage count="2">
        <fieldUsage x="-1"/>
        <fieldUsage x="3"/>
      </fieldsUsage>
    </cacheHierarchy>
    <cacheHierarchy uniqueName="[Orders].[Order City]" caption="Order City" attribute="1" defaultMemberUniqueName="[Orders].[Order City].[All]" allUniqueName="[Orders].[Order City].[All]" dimensionUniqueName="[Orders]" displayFolder="" count="0" memberValueDatatype="130" unbalanced="0"/>
    <cacheHierarchy uniqueName="[Orders].[Order Continent]" caption="Order Continent" attribute="1" defaultMemberUniqueName="[Orders].[Order Continent].[All]" allUniqueName="[Orders].[Order Continent].[All]" dimensionUniqueName="[Orders]" displayFolder="" count="2" memberValueDatatype="130" unbalanced="0"/>
    <cacheHierarchy uniqueName="[Orders].[order date (DateOrders)]" caption="order date (DateOrders)" attribute="1" time="1" defaultMemberUniqueName="[Orders].[order date (DateOrders)].[All]" allUniqueName="[Orders].[order date (DateOrders)].[All]" dimensionUniqueName="[Orders]" displayFolder="" count="2" memberValueDatatype="7" unbalanced="0"/>
    <cacheHierarchy uniqueName="[Orders].[Days for shipping (real)]" caption="Days for shipping (real)" attribute="1" defaultMemberUniqueName="[Orders].[Days for shipping (real)].[All]" allUniqueName="[Orders].[Days for shipping (real)].[All]" dimensionUniqueName="[Orders]" displayFolder="" count="0" memberValueDatatype="20" unbalanced="0"/>
    <cacheHierarchy uniqueName="[Orders].[shipping date (DateOrders)]" caption="shipping date (DateOrders)" attribute="1" time="1" defaultMemberUniqueName="[Orders].[shipping date (DateOrders)].[All]" allUniqueName="[Orders].[shipping date (DateOrders)].[All]" dimensionUniqueName="[Orders]" displayFolder="" count="0" memberValueDatatype="7" unbalanced="0"/>
    <cacheHierarchy uniqueName="[Orders].[Shipping Mode]" caption="Shipping Mode" attribute="1" defaultMemberUniqueName="[Orders].[Shipping Mode].[All]" allUniqueName="[Orders].[Shipping Mode].[All]" dimensionUniqueName="[Orders]" displayFolder="" count="2" memberValueDatatype="130" unbalanced="0"/>
    <cacheHierarchy uniqueName="[Orders].[Late_delivery_risk]" caption="Late_delivery_risk" attribute="1" defaultMemberUniqueName="[Orders].[Late_delivery_risk].[All]" allUniqueName="[Orders].[Late_delivery_risk].[All]" dimensionUniqueName="[Orders]" displayFolder="" count="0" memberValueDatatype="20" unbalanced="0"/>
    <cacheHierarchy uniqueName="[Orders].[Delivery Status]" caption="Delivery Status" attribute="1" defaultMemberUniqueName="[Orders].[Delivery Status].[All]" allUniqueName="[Orders].[Delivery Status].[All]" dimensionUniqueName="[Orders]" displayFolder="" count="2" memberValueDatatype="130" unbalanced="0">
      <fieldsUsage count="2">
        <fieldUsage x="-1"/>
        <fieldUsage x="5"/>
      </fieldsUsage>
    </cacheHierarchy>
    <cacheHierarchy uniqueName="[Orders].[Payment Type]" caption="Payment Type" attribute="1" defaultMemberUniqueName="[Orders].[Payment Type].[All]" allUniqueName="[Orders].[Payment Type].[All]" dimensionUniqueName="[Orders]" displayFolder="" count="2" memberValueDatatype="130"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Discount Rate]" caption="Discount Rate" attribute="1" defaultMemberUniqueName="[Orders].[Discount Rate].[All]" allUniqueName="[Orders].[Discount Rate].[All]" dimensionUniqueName="[Orders]" displayFolder="" count="0" memberValueDatatype="5" unbalanced="0"/>
    <cacheHierarchy uniqueName="[Orders].[Sales]" caption="Sales" attribute="1" defaultMemberUniqueName="[Orders].[Sales].[All]" allUniqueName="[Orders].[Sales].[All]" dimensionUniqueName="[Orders]" displayFolder="" count="0" memberValueDatatype="5" unbalanced="0"/>
    <cacheHierarchy uniqueName="[Orders].[Cost]" caption="Cost" attribute="1" defaultMemberUniqueName="[Orders].[Cost].[All]" allUniqueName="[Orders].[Cos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Profit Rate]" caption="Profit Rate" attribute="1" defaultMemberUniqueName="[Orders].[Profit Rate].[All]" allUniqueName="[Orders].[Profit Rate].[All]" dimensionUniqueName="[Orders]" displayFolder="" count="0" memberValueDatatype="5"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order date (DateOrders) (Month)]" caption="order date (DateOrders) (Month)" attribute="1" defaultMemberUniqueName="[Orders].[order date (DateOrders) (Month)].[All]" allUniqueName="[Orders].[order date (DateOrders) (Month)].[All]" dimensionUniqueName="[Orders]" displayFolder="" count="0" memberValueDatatype="130" unbalanced="0"/>
    <cacheHierarchy uniqueName="[Orders].[order date (DateOrders) (Year)]" caption="order date (DateOrders) (Year)" attribute="1" defaultMemberUniqueName="[Orders].[order date (DateOrders) (Year)].[All]" allUniqueName="[Orders].[order date (DateOrders) (Year)].[All]" dimensionUniqueName="[Orders]" displayFolder="" count="2" memberValueDatatype="130" unbalanced="0"/>
    <cacheHierarchy uniqueName="[Orders].[order date (DateOrders) (Quarter)]" caption="order date (DateOrders) (Quarter)" attribute="1" defaultMemberUniqueName="[Orders].[order date (DateOrders) (Quarter)].[All]" allUniqueName="[Orders].[order date (DateOrders) (Quarter)].[All]" dimensionUniqueName="[Order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Product Price]" caption="Product Price" attribute="1" defaultMemberUniqueName="[Products].[Product Price].[All]" allUniqueName="[Products].[Product Price].[All]" dimensionUniqueName="[Products]" displayFolder="" count="0" memberValueDatatype="5" unbalanced="0"/>
    <cacheHierarchy uniqueName="[Products].[Product Category Id]" caption="Product Category Id" attribute="1" defaultMemberUniqueName="[Products].[Product Category Id].[All]" allUniqueName="[Products].[Product Category Id].[All]" dimensionUniqueName="[Products]" displayFolder="" count="0" memberValueDatatype="20" unbalanced="0"/>
    <cacheHierarchy uniqueName="[Orders].[order date (DateOrders) (Month Index)]" caption="order date (DateOrders) (Month Index)" attribute="1" defaultMemberUniqueName="[Orders].[order date (DateOrders) (Month Index)].[All]" allUniqueName="[Orders].[order date (DateOrders) (Month Index)].[All]" dimensionUniqueName="[Orders]" displayFolder="" count="0" memberValueDatatype="20" unbalanced="0" hidden="1"/>
    <cacheHierarchy uniqueName="[Measures].[__XL_Count Orders]" caption="__XL_Count Orders" measure="1" displayFolder="" measureGroup="Orders" count="0" hidden="1"/>
    <cacheHierarchy uniqueName="[Measures].[__XL_Count Category]" caption="__XL_Count Category" measure="1" displayFolder="" measureGroup="Category"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0"/>
        </ext>
      </extLst>
    </cacheHierarchy>
    <cacheHierarchy uniqueName="[Measures].[Sum of Product Category Id]" caption="Sum of Product Category Id" measure="1" displayFolder="" measureGroup="Products" count="0" hidden="1">
      <extLst>
        <ext xmlns:x15="http://schemas.microsoft.com/office/spreadsheetml/2010/11/main" uri="{B97F6D7D-B522-45F9-BDA1-12C45D357490}">
          <x15:cacheHierarchy aggregatedColumn="39"/>
        </ext>
      </extLst>
    </cacheHierarchy>
    <cacheHierarchy uniqueName="[Measures].[Sum of Cost]" caption="Sum of Cost" measure="1" displayFolder="" measureGroup="Orders" count="0" hidden="1">
      <extLst>
        <ext xmlns:x15="http://schemas.microsoft.com/office/spreadsheetml/2010/11/main" uri="{B97F6D7D-B522-45F9-BDA1-12C45D357490}">
          <x15:cacheHierarchy aggregatedColumn="29"/>
        </ext>
      </extLst>
    </cacheHierarchy>
    <cacheHierarchy uniqueName="[Measures].[Sum of Order Id]" caption="Sum of Order Id" measure="1" displayFolder="" measureGroup="Orders" count="0" hidden="1">
      <extLst>
        <ext xmlns:x15="http://schemas.microsoft.com/office/spreadsheetml/2010/11/main" uri="{B97F6D7D-B522-45F9-BDA1-12C45D357490}">
          <x15:cacheHierarchy aggregatedColumn="11"/>
        </ext>
      </extLst>
    </cacheHierarchy>
    <cacheHierarchy uniqueName="[Measures].[Sum of Product  Id]" caption="Sum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Product  Id]" caption="Count of Product  Id" measure="1" displayFolder="" measureGroup="Products" count="0" hidden="1">
      <extLst>
        <ext xmlns:x15="http://schemas.microsoft.com/office/spreadsheetml/2010/11/main" uri="{B97F6D7D-B522-45F9-BDA1-12C45D357490}">
          <x15:cacheHierarchy aggregatedColumn="36"/>
        </ext>
      </extLst>
    </cacheHierarchy>
    <cacheHierarchy uniqueName="[Measures].[Count of Order Id]" caption="Count of Order Id" measure="1" displayFolder="" measureGroup="Orders" count="0" oneField="1" hidden="1">
      <fieldsUsage count="1">
        <fieldUsage x="4"/>
      </fieldsUsage>
      <extLst>
        <ext xmlns:x15="http://schemas.microsoft.com/office/spreadsheetml/2010/11/main" uri="{B97F6D7D-B522-45F9-BDA1-12C45D357490}">
          <x15:cacheHierarchy aggregatedColumn="11"/>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Customer Id]" caption="Count of Customer Id" measure="1" displayFolder="" measureGroup="Orders" count="0" hidden="1">
      <extLst>
        <ext xmlns:x15="http://schemas.microsoft.com/office/spreadsheetml/2010/11/main" uri="{B97F6D7D-B522-45F9-BDA1-12C45D357490}">
          <x15:cacheHierarchy aggregatedColumn="12"/>
        </ext>
      </extLst>
    </cacheHierarchy>
    <cacheHierarchy uniqueName="[Measures].[Count of Product Name]" caption="Count of Product Name" measure="1" displayFolder="" measureGroup="Products" count="0" hidden="1">
      <extLst>
        <ext xmlns:x15="http://schemas.microsoft.com/office/spreadsheetml/2010/11/main" uri="{B97F6D7D-B522-45F9-BDA1-12C45D357490}">
          <x15:cacheHierarchy aggregatedColumn="37"/>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5"/>
        </ext>
      </extLst>
    </cacheHierarchy>
    <cacheHierarchy uniqueName="[Measures].[Sum of Days for shipping (real)]" caption="Sum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Days for shipping (real)]" caption="Count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Count of Order Status]" caption="Count of Order Status" measure="1" displayFolder="" measureGroup="Orders" count="0" hidden="1">
      <extLst>
        <ext xmlns:x15="http://schemas.microsoft.com/office/spreadsheetml/2010/11/main" uri="{B97F6D7D-B522-45F9-BDA1-12C45D357490}">
          <x15:cacheHierarchy aggregatedColumn="32"/>
        </ext>
      </extLst>
    </cacheHierarchy>
    <cacheHierarchy uniqueName="[Measures].[Sum of Late_delivery_risk]" caption="Sum of Late_delivery_risk" measure="1" displayFolder="" measureGroup="Orders" count="0" hidden="1">
      <extLst>
        <ext xmlns:x15="http://schemas.microsoft.com/office/spreadsheetml/2010/11/main" uri="{B97F6D7D-B522-45F9-BDA1-12C45D357490}">
          <x15:cacheHierarchy aggregatedColumn="22"/>
        </ext>
      </extLst>
    </cacheHierarchy>
    <cacheHierarchy uniqueName="[Measures].[Average of Days for shipping (real)]" caption="Average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ax of Days for shipping (real)]" caption="Max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Min of Days for shipping (real)]" caption="Min of Days for shipping (real)" measure="1" displayFolder="" measureGroup="Orders" count="0" hidden="1">
      <extLst>
        <ext xmlns:x15="http://schemas.microsoft.com/office/spreadsheetml/2010/11/main" uri="{B97F6D7D-B522-45F9-BDA1-12C45D357490}">
          <x15:cacheHierarchy aggregatedColumn="19"/>
        </ext>
      </extLst>
    </cacheHierarchy>
    <cacheHierarchy uniqueName="[Measures].[Average of Cost]" caption="Average of Cost" measure="1" displayFolder="" measureGroup="Orders" count="0" hidden="1">
      <extLst>
        <ext xmlns:x15="http://schemas.microsoft.com/office/spreadsheetml/2010/11/main" uri="{B97F6D7D-B522-45F9-BDA1-12C45D357490}">
          <x15:cacheHierarchy aggregatedColumn="29"/>
        </ext>
      </extLst>
    </cacheHierarchy>
    <cacheHierarchy uniqueName="[Measures].[Sum of Profit Rate]" caption="Sum of Profit Rate" measure="1" displayFolder="" measureGroup="Orders" count="0" hidden="1">
      <extLst>
        <ext xmlns:x15="http://schemas.microsoft.com/office/spreadsheetml/2010/11/main" uri="{B97F6D7D-B522-45F9-BDA1-12C45D357490}">
          <x15:cacheHierarchy aggregatedColumn="31"/>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26"/>
        </ext>
      </extLst>
    </cacheHierarchy>
    <cacheHierarchy uniqueName="[Measures].[Average of Discount]" caption="Average of Discount" measure="1" displayFolder="" measureGroup="Orders" count="0" hidden="1">
      <extLst>
        <ext xmlns:x15="http://schemas.microsoft.com/office/spreadsheetml/2010/11/main" uri="{B97F6D7D-B522-45F9-BDA1-12C45D357490}">
          <x15:cacheHierarchy aggregatedColumn="26"/>
        </ext>
      </extLst>
    </cacheHierarchy>
    <cacheHierarchy uniqueName="[Measures].[Max of Discount]" caption="Max of Discount" measure="1" displayFolder="" measureGroup="Orders" count="0" hidden="1">
      <extLst>
        <ext xmlns:x15="http://schemas.microsoft.com/office/spreadsheetml/2010/11/main" uri="{B97F6D7D-B522-45F9-BDA1-12C45D357490}">
          <x15:cacheHierarchy aggregatedColumn="26"/>
        </ext>
      </extLst>
    </cacheHierarchy>
    <cacheHierarchy uniqueName="[Measures].[Sum of Discount Rate]" caption="Sum of Discount Rate" measure="1" displayFolder="" measureGroup="Orders" count="0" hidden="1">
      <extLst>
        <ext xmlns:x15="http://schemas.microsoft.com/office/spreadsheetml/2010/11/main" uri="{B97F6D7D-B522-45F9-BDA1-12C45D357490}">
          <x15:cacheHierarchy aggregatedColumn="27"/>
        </ext>
      </extLst>
    </cacheHierarchy>
    <cacheHierarchy uniqueName="[Measures].[Average of Discount Rate]" caption="Average of Discount Rate" measure="1" displayFolder="" measureGroup="Orders" count="0" hidden="1">
      <extLst>
        <ext xmlns:x15="http://schemas.microsoft.com/office/spreadsheetml/2010/11/main" uri="{B97F6D7D-B522-45F9-BDA1-12C45D357490}">
          <x15:cacheHierarchy aggregatedColumn="27"/>
        </ext>
      </extLst>
    </cacheHierarchy>
  </cacheHierarchies>
  <kpis count="0"/>
  <dimensions count="5">
    <dimension name="Category" uniqueName="[Category]" caption="Category"/>
    <dimension name="Customers" uniqueName="[Customers]" caption="Customers"/>
    <dimension measure="1" name="Measures" uniqueName="[Measures]" caption="Measures"/>
    <dimension name="Orders" uniqueName="[Orders]" caption="Orders"/>
    <dimension name="Products" uniqueName="[Products]" caption="Products"/>
  </dimensions>
  <measureGroups count="4">
    <measureGroup name="Category" caption="Category"/>
    <measureGroup name="Customers" caption="Customers"/>
    <measureGroup name="Orders" caption="Orders"/>
    <measureGroup name="Products" caption="Products"/>
  </measureGroups>
  <maps count="8">
    <map measureGroup="0" dimension="0"/>
    <map measureGroup="1" dimension="1"/>
    <map measureGroup="2" dimension="0"/>
    <map measureGroup="2" dimension="1"/>
    <map measureGroup="2" dimension="3"/>
    <map measureGroup="2" dimension="4"/>
    <map measureGroup="3" dimension="0"/>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A9B464C-5880-49D1-AD5A-DA13CC2C3F11}" name="on time delivery" cacheId="4" applyNumberFormats="0" applyBorderFormats="0" applyFontFormats="0" applyPatternFormats="0" applyAlignmentFormats="0" applyWidthHeightFormats="1" dataCaption="Values" tag="52bb7d6a-1d65-4acf-8df8-c03673bb5226" updatedVersion="8" minRefreshableVersion="3" useAutoFormatting="1" subtotalHiddenItems="1" itemPrintTitles="1" createdVersion="8" indent="0" outline="1" outlineData="1" multipleFieldFilters="0" chartFormat="18" rowHeaderCaption="delivery status">
  <location ref="I17:J22" firstHeaderRow="1" firstDataRow="1" firstDataCol="1"/>
  <pivotFields count="4">
    <pivotField allDrilled="1" subtotalTop="0" showAll="0" measureFilter="1" defaultSubtotal="0" defaultAttributeDrillState="1">
      <items count="10">
        <item x="0"/>
        <item x="2"/>
        <item x="3"/>
        <item x="4"/>
        <item x="5"/>
        <item x="6"/>
        <item x="7"/>
        <item x="8"/>
        <item x="9"/>
        <item x="1"/>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s>
  <rowFields count="1">
    <field x="3"/>
  </rowFields>
  <rowItems count="5">
    <i>
      <x v="1"/>
    </i>
    <i>
      <x/>
    </i>
    <i>
      <x v="3"/>
    </i>
    <i>
      <x v="2"/>
    </i>
    <i t="grand">
      <x/>
    </i>
  </rowItems>
  <colItems count="1">
    <i/>
  </colItems>
  <dataFields count="1">
    <dataField name="total orders" fld="2" subtotal="count" baseField="0" baseItem="2"/>
  </dataFields>
  <chartFormats count="2">
    <chartFormat chart="6"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pivotHierarchy dragToData="1"/>
    <pivotHierarchy dragToData="1"/>
    <pivotHierarchy dragToData="1"/>
    <pivotHierarchy dragToData="1" caption="total orders"/>
    <pivotHierarchy dragToData="1"/>
    <pivotHierarchy dragToData="1"/>
    <pivotHierarchy dragToData="1"/>
    <pivotHierarchy dragToData="1"/>
    <pivotHierarchy dragToData="1"/>
    <pivotHierarchy dragToData="1" caption="Count of Days for shipping (re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2">
    <filter fld="1" type="count" id="3" iMeasureHier="46">
      <autoFilter ref="A1">
        <filterColumn colId="0">
          <top10 top="0" val="10" filterVal="10"/>
        </filterColumn>
      </autoFilter>
    </filter>
    <filter fld="0" type="count" id="1" iMeasureHier="47">
      <autoFilter ref="A1">
        <filterColumn colId="0">
          <top10 top="0" val="10" filterVal="10"/>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8399B51-1CD1-4DC7-B637-C0A5D08B7FA0}" name="cards" cacheId="3" applyNumberFormats="0" applyBorderFormats="0" applyFontFormats="0" applyPatternFormats="0" applyAlignmentFormats="0" applyWidthHeightFormats="1" dataCaption="Values" tag="bdf030fe-77e4-4477-bcfb-d76598d7e0c5" updatedVersion="8" minRefreshableVersion="3" useAutoFormatting="1" subtotalHiddenItems="1" itemPrintTitles="1" createdVersion="8" indent="0" outline="1" outlineData="1" multipleFieldFilters="0" rowHeaderCaption="month">
  <location ref="A2:E3" firstHeaderRow="0" firstDataRow="1" firstDataCol="0"/>
  <pivotFields count="7">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name="total sales" fld="1" baseField="0" baseItem="0"/>
    <dataField name="total profit" fld="2" baseField="0" baseItem="0"/>
    <dataField name="total cost" fld="3" baseField="0" baseItem="0"/>
    <dataField name="number of products" fld="4" subtotal="count" baseField="0" baseItem="4"/>
    <dataField name="number of customers" fld="5" subtotal="count" baseField="0" baseItem="5"/>
  </dataField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caption="total cost"/>
    <pivotHierarchy dragToData="1"/>
    <pivotHierarchy dragToData="1"/>
    <pivotHierarchy dragToData="1" caption="number of products"/>
    <pivotHierarchy dragToData="1" caption="Count of Order Id"/>
    <pivotHierarchy dragToData="1"/>
    <pivotHierarchy dragToData="1" caption="number of custom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0" type="count" id="1" iMeasureHier="47">
      <autoFilter ref="A1">
        <filterColumn colId="0">
          <top10 top="0" val="10" filterVal="10"/>
        </filterColumn>
      </autoFilter>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5820B2F-F509-4EE5-ACA3-8DA4714218DF}" name="top 5 reigon in  product type cost" cacheId="10" applyNumberFormats="0" applyBorderFormats="0" applyFontFormats="0" applyPatternFormats="0" applyAlignmentFormats="0" applyWidthHeightFormats="1" dataCaption="Values" tag="2bfd8fbf-8aa2-43af-80a2-b896422b3d1e" updatedVersion="8" minRefreshableVersion="3" useAutoFormatting="1" subtotalHiddenItems="1" itemPrintTitles="1" createdVersion="8" indent="0" outline="1" outlineData="1" multipleFieldFilters="0" chartFormat="27" rowHeaderCaption="region" colHeaderCaption="shipping mode">
  <location ref="H25:I31" firstHeaderRow="1" firstDataRow="1" firstDataCol="1"/>
  <pivotFields count="6">
    <pivotField allDrilled="1" subtotalTop="0" showAll="0" measureFilter="1" defaultSubtotal="0" defaultAttributeDrillState="1">
      <items count="5">
        <item x="3"/>
        <item x="0"/>
        <item x="2"/>
        <item x="4"/>
        <item x="1"/>
      </items>
    </pivotField>
    <pivotField allDrilled="1" subtotalTop="0" showAll="0" measureFilter="1" dataSourceSort="1" defaultSubtotal="0" defaultAttributeDrillState="1">
      <items count="7">
        <item x="0"/>
        <item x="1"/>
        <item x="2"/>
        <item x="3"/>
        <item x="4"/>
        <item x="5"/>
        <item x="6"/>
      </items>
    </pivotField>
    <pivotField axis="axisRow" allDrilled="1" subtotalTop="0" showAll="0" measureFilter="1" defaultSubtotal="0" defaultAttributeDrillState="1">
      <items count="5">
        <item x="0"/>
        <item x="1"/>
        <item x="2"/>
        <item x="3"/>
        <item x="4"/>
      </items>
    </pivotField>
    <pivotField allDrilled="1" subtotalTop="0" showAll="0" measureFilter="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Sum of Profit" fld="4" baseField="0" baseItem="0"/>
  </dataFields>
  <formats count="16">
    <format dxfId="21">
      <pivotArea type="all" dataOnly="0" outline="0" fieldPosition="0"/>
    </format>
    <format dxfId="20">
      <pivotArea outline="0" collapsedLevelsAreSubtotals="1" fieldPosition="0"/>
    </format>
    <format dxfId="19">
      <pivotArea field="3" type="button" dataOnly="0" labelOnly="1" outline="0"/>
    </format>
    <format dxfId="18">
      <pivotArea dataOnly="0" labelOnly="1" grandRow="1" outline="0" fieldPosition="0"/>
    </format>
    <format dxfId="17">
      <pivotArea dataOnly="0" labelOnly="1" outline="0" axis="axisValues" fieldPosition="0"/>
    </format>
    <format dxfId="16">
      <pivotArea type="all" dataOnly="0" outline="0" fieldPosition="0"/>
    </format>
    <format dxfId="15">
      <pivotArea outline="0" collapsedLevelsAreSubtotals="1" fieldPosition="0"/>
    </format>
    <format dxfId="14">
      <pivotArea field="3" type="button" dataOnly="0" labelOnly="1" outline="0"/>
    </format>
    <format dxfId="13">
      <pivotArea dataOnly="0" labelOnly="1" outline="0" axis="axisValues" fieldPosition="0"/>
    </format>
    <format dxfId="12">
      <pivotArea dataOnly="0" labelOnly="1" grandRow="1" outline="0" fieldPosition="0"/>
    </format>
    <format dxfId="11">
      <pivotArea dataOnly="0" labelOnly="1" outline="0" axis="axisValues" fieldPosition="0"/>
    </format>
    <format dxfId="10">
      <pivotArea type="all" dataOnly="0" outline="0" fieldPosition="0"/>
    </format>
    <format dxfId="9">
      <pivotArea outline="0" collapsedLevelsAreSubtotals="1" fieldPosition="0"/>
    </format>
    <format dxfId="8">
      <pivotArea field="3" type="button" dataOnly="0" labelOnly="1" outline="0"/>
    </format>
    <format dxfId="7">
      <pivotArea dataOnly="0" labelOnly="1" grandRow="1" outline="0" fieldPosition="0"/>
    </format>
    <format dxfId="6">
      <pivotArea dataOnly="0" labelOnly="1" outline="0" axis="axisValues" fieldPosition="0"/>
    </format>
  </formats>
  <chartFormats count="6">
    <chartFormat chart="18" format="90" series="1">
      <pivotArea type="data" outline="0" fieldPosition="0">
        <references count="1">
          <reference field="4294967294" count="1" selected="0">
            <x v="0"/>
          </reference>
        </references>
      </pivotArea>
    </chartFormat>
    <chartFormat chart="18" format="91">
      <pivotArea type="data" outline="0" fieldPosition="0">
        <references count="2">
          <reference field="4294967294" count="1" selected="0">
            <x v="0"/>
          </reference>
          <reference field="2" count="1" selected="0">
            <x v="0"/>
          </reference>
        </references>
      </pivotArea>
    </chartFormat>
    <chartFormat chart="18" format="92">
      <pivotArea type="data" outline="0" fieldPosition="0">
        <references count="2">
          <reference field="4294967294" count="1" selected="0">
            <x v="0"/>
          </reference>
          <reference field="2" count="1" selected="0">
            <x v="1"/>
          </reference>
        </references>
      </pivotArea>
    </chartFormat>
    <chartFormat chart="18" format="93">
      <pivotArea type="data" outline="0" fieldPosition="0">
        <references count="2">
          <reference field="4294967294" count="1" selected="0">
            <x v="0"/>
          </reference>
          <reference field="2" count="1" selected="0">
            <x v="2"/>
          </reference>
        </references>
      </pivotArea>
    </chartFormat>
    <chartFormat chart="18" format="94">
      <pivotArea type="data" outline="0" fieldPosition="0">
        <references count="2">
          <reference field="4294967294" count="1" selected="0">
            <x v="0"/>
          </reference>
          <reference field="2" count="1" selected="0">
            <x v="3"/>
          </reference>
        </references>
      </pivotArea>
    </chartFormat>
    <chartFormat chart="18" format="95">
      <pivotArea type="data" outline="0" fieldPosition="0">
        <references count="2">
          <reference field="4294967294" count="1" selected="0">
            <x v="0"/>
          </reference>
          <reference field="2" count="1" selected="0">
            <x v="4"/>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caption="total cost"/>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caption="Count of Days for shipping (real)"/>
    <pivotHierarchy dragToData="1"/>
    <pivotHierarchy dragToData="1"/>
    <pivotHierarchy dragToData="1"/>
    <pivotHierarchy dragToData="1"/>
    <pivotHierarchy dragToData="1"/>
    <pivotHierarchy dragToData="1" caption="Average of Cost"/>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4">
    <filter fld="2" type="count" id="16" iMeasureHier="47">
      <autoFilter ref="A1">
        <filterColumn colId="0">
          <top10 val="5" filterVal="5"/>
        </filterColumn>
      </autoFilter>
    </filter>
    <filter fld="0" type="count" id="7" iMeasureHier="47">
      <autoFilter ref="A1">
        <filterColumn colId="0">
          <top10 top="0" val="5" filterVal="5"/>
        </filterColumn>
      </autoFilter>
    </filter>
    <filter fld="1" type="count" evalOrder="1" id="14" iMeasureHier="47">
      <autoFilter ref="A1">
        <filterColumn colId="0">
          <top10 top="0" val="5" filterVal="5"/>
        </filterColumn>
      </autoFilter>
    </filter>
    <filter fld="3" type="count" id="15" iMeasureHier="47">
      <autoFilter ref="A1">
        <filterColumn colId="0">
          <top10 val="5" filterVal="5"/>
        </filterColumn>
      </autoFilter>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85AEE05-5C43-4659-825C-421D3A4DE521}" name="top 10 countries in sales and profit" cacheId="7" applyNumberFormats="0" applyBorderFormats="0" applyFontFormats="0" applyPatternFormats="0" applyAlignmentFormats="0" applyWidthHeightFormats="1" dataCaption="Values" tag="8808464a-9258-44cd-8967-0b016edc4fe3" updatedVersion="8" minRefreshableVersion="3" useAutoFormatting="1" subtotalHiddenItems="1" itemPrintTitles="1" createdVersion="8" indent="0" outline="1" outlineData="1" multipleFieldFilters="0" chartFormat="36" rowHeaderCaption="product name">
  <location ref="K3:M14" firstHeaderRow="0" firstDataRow="1" firstDataCol="1"/>
  <pivotFields count="6">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sortType="descending" dataSourceSort="1"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4"/>
  </rowFields>
  <rowItems count="11">
    <i>
      <x v="4"/>
    </i>
    <i>
      <x v="5"/>
    </i>
    <i>
      <x v="8"/>
    </i>
    <i>
      <x/>
    </i>
    <i>
      <x v="1"/>
    </i>
    <i>
      <x v="9"/>
    </i>
    <i>
      <x v="2"/>
    </i>
    <i>
      <x v="3"/>
    </i>
    <i>
      <x v="7"/>
    </i>
    <i>
      <x v="6"/>
    </i>
    <i t="grand">
      <x/>
    </i>
  </rowItems>
  <colFields count="1">
    <field x="-2"/>
  </colFields>
  <colItems count="2">
    <i>
      <x/>
    </i>
    <i i="1">
      <x v="1"/>
    </i>
  </colItems>
  <dataFields count="2">
    <dataField name="total sales" fld="1" baseField="0" baseItem="0"/>
    <dataField name="total profit" fld="2" baseField="0" baseItem="0"/>
  </dataField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3">
    <filter fld="3" type="count" id="3" iMeasureHier="46">
      <autoFilter ref="A1">
        <filterColumn colId="0">
          <top10 top="0" val="10" filterVal="10"/>
        </filterColumn>
      </autoFilter>
    </filter>
    <filter fld="0" type="count" id="1" iMeasureHier="47">
      <autoFilter ref="A1">
        <filterColumn colId="0">
          <top10 top="0" val="10" filterVal="10"/>
        </filterColumn>
      </autoFilter>
    </filter>
    <filter fld="4" type="count" id="4" iMeasureHier="46">
      <autoFilter ref="A1">
        <filterColumn colId="0">
          <top10 val="10" filterVal="10"/>
        </filterColumn>
      </autoFilter>
    </filter>
  </filter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AF5AF13-387C-4B28-9DE7-2CF5AB86728A}" name="Payment Method Usage in Orders" cacheId="6" applyNumberFormats="0" applyBorderFormats="0" applyFontFormats="0" applyPatternFormats="0" applyAlignmentFormats="0" applyWidthHeightFormats="1" dataCaption="Values" tag="fc8a4c66-d9a1-46d3-a9d1-8e1b6790d71d" updatedVersion="8" minRefreshableVersion="3" useAutoFormatting="1" subtotalHiddenItems="1" itemPrintTitles="1" createdVersion="8" indent="0" outline="1" outlineData="1" multipleFieldFilters="0" chartFormat="16" rowHeaderCaption="payment type">
  <location ref="F17:G22" firstHeaderRow="1" firstDataRow="1" firstDataCol="1"/>
  <pivotFields count="5">
    <pivotField allDrilled="1" subtotalTop="0" showAll="0" measureFilter="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3"/>
  </rowFields>
  <rowItems count="5">
    <i>
      <x/>
    </i>
    <i>
      <x v="1"/>
    </i>
    <i>
      <x v="2"/>
    </i>
    <i>
      <x v="3"/>
    </i>
    <i t="grand">
      <x/>
    </i>
  </rowItems>
  <colItems count="1">
    <i/>
  </colItems>
  <dataFields count="1">
    <dataField name="number of orders" fld="2" subtotal="count" baseField="0" baseItem="0"/>
  </dataFields>
  <chartFormats count="5">
    <chartFormat chart="11" format="6" series="1">
      <pivotArea type="data" outline="0" fieldPosition="0">
        <references count="1">
          <reference field="4294967294" count="1" selected="0">
            <x v="0"/>
          </reference>
        </references>
      </pivotArea>
    </chartFormat>
    <chartFormat chart="11" format="7">
      <pivotArea type="data" outline="0" fieldPosition="0">
        <references count="2">
          <reference field="4294967294" count="1" selected="0">
            <x v="0"/>
          </reference>
          <reference field="3" count="1" selected="0">
            <x v="0"/>
          </reference>
        </references>
      </pivotArea>
    </chartFormat>
    <chartFormat chart="11" format="8">
      <pivotArea type="data" outline="0" fieldPosition="0">
        <references count="2">
          <reference field="4294967294" count="1" selected="0">
            <x v="0"/>
          </reference>
          <reference field="3" count="1" selected="0">
            <x v="1"/>
          </reference>
        </references>
      </pivotArea>
    </chartFormat>
    <chartFormat chart="11" format="9">
      <pivotArea type="data" outline="0" fieldPosition="0">
        <references count="2">
          <reference field="4294967294" count="1" selected="0">
            <x v="0"/>
          </reference>
          <reference field="3" count="1" selected="0">
            <x v="2"/>
          </reference>
        </references>
      </pivotArea>
    </chartFormat>
    <chartFormat chart="11" format="10">
      <pivotArea type="data" outline="0" fieldPosition="0">
        <references count="2">
          <reference field="4294967294" count="1" selected="0">
            <x v="0"/>
          </reference>
          <reference field="3" count="1" selected="0">
            <x v="3"/>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caption="Count of Days for shipping (re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10" showRowHeaders="1" showColHeaders="1" showRowStripes="0" showColStripes="0" showLastColumn="1"/>
  <filters count="2">
    <filter fld="1" type="count" id="3" iMeasureHier="46">
      <autoFilter ref="A1">
        <filterColumn colId="0">
          <top10 top="0" val="10" filterVal="10"/>
        </filterColumn>
      </autoFilter>
    </filter>
    <filter fld="0" type="count" id="1" iMeasureHier="47">
      <autoFilter ref="A1">
        <filterColumn colId="0">
          <top10 top="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9D26B42-BE72-4360-97D1-753E82A2CA82}" name="Order accuracy rate " cacheId="5" applyNumberFormats="0" applyBorderFormats="0" applyFontFormats="0" applyPatternFormats="0" applyAlignmentFormats="0" applyWidthHeightFormats="1" dataCaption="Values" tag="848052a4-3ae4-40fb-b7c3-e94038d0b8ad" updatedVersion="8" minRefreshableVersion="3" useAutoFormatting="1" subtotalHiddenItems="1" itemPrintTitles="1" createdVersion="8" indent="0" outline="1" outlineData="1" multipleFieldFilters="0" chartFormat="14" rowHeaderCaption="order status">
  <location ref="M25:N35" firstHeaderRow="1" firstDataRow="1" firstDataCol="1"/>
  <pivotFields count="5">
    <pivotField allDrilled="1" subtotalTop="0" showAll="0" measureFilter="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sortType="ascending" dataSourceSort="1"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3"/>
  </rowFields>
  <rowItems count="10">
    <i>
      <x v="4"/>
    </i>
    <i>
      <x/>
    </i>
    <i>
      <x v="8"/>
    </i>
    <i>
      <x v="3"/>
    </i>
    <i>
      <x v="1"/>
    </i>
    <i>
      <x v="5"/>
    </i>
    <i>
      <x v="7"/>
    </i>
    <i>
      <x v="6"/>
    </i>
    <i>
      <x v="2"/>
    </i>
    <i t="grand">
      <x/>
    </i>
  </rowItems>
  <colItems count="1">
    <i/>
  </colItems>
  <dataFields count="1">
    <dataField name="number of orders" fld="2" subtotal="count" showDataAs="percentOfTotal" baseField="3" baseItem="0" numFmtId="10"/>
  </dataFields>
  <formats count="2">
    <format dxfId="1">
      <pivotArea collapsedLevelsAreSubtotals="1" fieldPosition="0">
        <references count="1">
          <reference field="3" count="0"/>
        </references>
      </pivotArea>
    </format>
    <format dxfId="0">
      <pivotArea outline="0" fieldPosition="0">
        <references count="1">
          <reference field="4294967294" count="1">
            <x v="0"/>
          </reference>
        </references>
      </pivotArea>
    </format>
  </formats>
  <chartFormats count="3">
    <chartFormat chart="6"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caption="Count of Days for shipping (re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10" showRowHeaders="1" showColHeaders="1" showRowStripes="0" showColStripes="0" showLastColumn="1"/>
  <filters count="2">
    <filter fld="1" type="count" id="3" iMeasureHier="46">
      <autoFilter ref="A1">
        <filterColumn colId="0">
          <top10 top="0" val="10" filterVal="10"/>
        </filterColumn>
      </autoFilter>
    </filter>
    <filter fld="0" type="count" id="1" iMeasureHier="47">
      <autoFilter ref="A1">
        <filterColumn colId="0">
          <top10 top="0" val="10" filterVal="10"/>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43AA1B4-CBB2-4535-9F94-2E40AE20D7F7}" name="top 10 country in shipments" cacheId="8" applyNumberFormats="0" applyBorderFormats="0" applyFontFormats="0" applyPatternFormats="0" applyAlignmentFormats="0" applyWidthHeightFormats="1" dataCaption="Values" tag="ffa9c86d-8463-4c0c-8100-57da9bce48a2" updatedVersion="8" minRefreshableVersion="3" useAutoFormatting="1" subtotalHiddenItems="1" itemPrintTitles="1" createdVersion="8" indent="0" outline="1" outlineData="1" multipleFieldFilters="0" chartFormat="29" rowHeaderCaption="region" colHeaderCaption="shipping mode">
  <location ref="E35:J47" firstHeaderRow="1" firstDataRow="2" firstDataCol="1"/>
  <pivotFields count="6">
    <pivotField allDrilled="1" subtotalTop="0" showAll="0" measureFilter="1" defaultSubtotal="0" defaultAttributeDrillState="1">
      <items count="5">
        <item x="3"/>
        <item x="0"/>
        <item x="2"/>
        <item x="4"/>
        <item x="1"/>
      </items>
    </pivotField>
    <pivotField allDrilled="1" subtotalTop="0" showAll="0" measureFilter="1" dataSourceSort="1" defaultSubtotal="0" defaultAttributeDrillState="1">
      <items count="5">
        <item x="0"/>
        <item x="1"/>
        <item x="2"/>
        <item x="3"/>
        <item x="4"/>
      </items>
    </pivotField>
    <pivotField allDrilled="1" subtotalTop="0" showAll="0" measureFilter="1" defaultSubtotal="0" defaultAttributeDrillState="1">
      <items count="10">
        <item x="0"/>
        <item x="1"/>
        <item x="3"/>
        <item x="5"/>
        <item x="8"/>
        <item x="9"/>
        <item x="2"/>
        <item x="4"/>
        <item x="6"/>
        <item x="7"/>
      </items>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4">
        <item x="0"/>
        <item x="1"/>
        <item x="2"/>
        <item x="3"/>
      </items>
    </pivotField>
  </pivotFields>
  <rowFields count="1">
    <field x="3"/>
  </rowFields>
  <rowItems count="11">
    <i>
      <x v="4"/>
    </i>
    <i>
      <x v="5"/>
    </i>
    <i>
      <x v="8"/>
    </i>
    <i>
      <x/>
    </i>
    <i>
      <x v="1"/>
    </i>
    <i>
      <x v="2"/>
    </i>
    <i>
      <x v="9"/>
    </i>
    <i>
      <x v="3"/>
    </i>
    <i>
      <x v="7"/>
    </i>
    <i>
      <x v="6"/>
    </i>
    <i t="grand">
      <x/>
    </i>
  </rowItems>
  <colFields count="1">
    <field x="5"/>
  </colFields>
  <colItems count="5">
    <i>
      <x/>
    </i>
    <i>
      <x v="1"/>
    </i>
    <i>
      <x v="2"/>
    </i>
    <i>
      <x v="3"/>
    </i>
    <i t="grand">
      <x/>
    </i>
  </colItems>
  <dataFields count="1">
    <dataField name="total orders" fld="4" subtotal="count" baseField="3" baseItem="0"/>
  </dataFields>
  <chartFormats count="44">
    <chartFormat chart="9" format="48" series="1">
      <pivotArea type="data" outline="0" fieldPosition="0">
        <references count="2">
          <reference field="4294967294" count="1" selected="0">
            <x v="0"/>
          </reference>
          <reference field="5" count="1" selected="0">
            <x v="0"/>
          </reference>
        </references>
      </pivotArea>
    </chartFormat>
    <chartFormat chart="9" format="49">
      <pivotArea type="data" outline="0" fieldPosition="0">
        <references count="3">
          <reference field="4294967294" count="1" selected="0">
            <x v="0"/>
          </reference>
          <reference field="3" count="1" selected="0">
            <x v="0"/>
          </reference>
          <reference field="5" count="1" selected="0">
            <x v="0"/>
          </reference>
        </references>
      </pivotArea>
    </chartFormat>
    <chartFormat chart="9" format="50">
      <pivotArea type="data" outline="0" fieldPosition="0">
        <references count="3">
          <reference field="4294967294" count="1" selected="0">
            <x v="0"/>
          </reference>
          <reference field="3" count="1" selected="0">
            <x v="1"/>
          </reference>
          <reference field="5" count="1" selected="0">
            <x v="0"/>
          </reference>
        </references>
      </pivotArea>
    </chartFormat>
    <chartFormat chart="9" format="51">
      <pivotArea type="data" outline="0" fieldPosition="0">
        <references count="3">
          <reference field="4294967294" count="1" selected="0">
            <x v="0"/>
          </reference>
          <reference field="3" count="1" selected="0">
            <x v="2"/>
          </reference>
          <reference field="5" count="1" selected="0">
            <x v="0"/>
          </reference>
        </references>
      </pivotArea>
    </chartFormat>
    <chartFormat chart="9" format="52">
      <pivotArea type="data" outline="0" fieldPosition="0">
        <references count="3">
          <reference field="4294967294" count="1" selected="0">
            <x v="0"/>
          </reference>
          <reference field="3" count="1" selected="0">
            <x v="3"/>
          </reference>
          <reference field="5" count="1" selected="0">
            <x v="0"/>
          </reference>
        </references>
      </pivotArea>
    </chartFormat>
    <chartFormat chart="9" format="53">
      <pivotArea type="data" outline="0" fieldPosition="0">
        <references count="3">
          <reference field="4294967294" count="1" selected="0">
            <x v="0"/>
          </reference>
          <reference field="3" count="1" selected="0">
            <x v="4"/>
          </reference>
          <reference field="5" count="1" selected="0">
            <x v="0"/>
          </reference>
        </references>
      </pivotArea>
    </chartFormat>
    <chartFormat chart="9" format="54">
      <pivotArea type="data" outline="0" fieldPosition="0">
        <references count="3">
          <reference field="4294967294" count="1" selected="0">
            <x v="0"/>
          </reference>
          <reference field="3" count="1" selected="0">
            <x v="5"/>
          </reference>
          <reference field="5" count="1" selected="0">
            <x v="0"/>
          </reference>
        </references>
      </pivotArea>
    </chartFormat>
    <chartFormat chart="9" format="55">
      <pivotArea type="data" outline="0" fieldPosition="0">
        <references count="3">
          <reference field="4294967294" count="1" selected="0">
            <x v="0"/>
          </reference>
          <reference field="3" count="1" selected="0">
            <x v="6"/>
          </reference>
          <reference field="5" count="1" selected="0">
            <x v="0"/>
          </reference>
        </references>
      </pivotArea>
    </chartFormat>
    <chartFormat chart="9" format="56">
      <pivotArea type="data" outline="0" fieldPosition="0">
        <references count="3">
          <reference field="4294967294" count="1" selected="0">
            <x v="0"/>
          </reference>
          <reference field="3" count="1" selected="0">
            <x v="7"/>
          </reference>
          <reference field="5" count="1" selected="0">
            <x v="0"/>
          </reference>
        </references>
      </pivotArea>
    </chartFormat>
    <chartFormat chart="9" format="57">
      <pivotArea type="data" outline="0" fieldPosition="0">
        <references count="3">
          <reference field="4294967294" count="1" selected="0">
            <x v="0"/>
          </reference>
          <reference field="3" count="1" selected="0">
            <x v="8"/>
          </reference>
          <reference field="5" count="1" selected="0">
            <x v="0"/>
          </reference>
        </references>
      </pivotArea>
    </chartFormat>
    <chartFormat chart="9" format="58">
      <pivotArea type="data" outline="0" fieldPosition="0">
        <references count="3">
          <reference field="4294967294" count="1" selected="0">
            <x v="0"/>
          </reference>
          <reference field="3" count="1" selected="0">
            <x v="9"/>
          </reference>
          <reference field="5" count="1" selected="0">
            <x v="0"/>
          </reference>
        </references>
      </pivotArea>
    </chartFormat>
    <chartFormat chart="9" format="59" series="1">
      <pivotArea type="data" outline="0" fieldPosition="0">
        <references count="2">
          <reference field="4294967294" count="1" selected="0">
            <x v="0"/>
          </reference>
          <reference field="5" count="1" selected="0">
            <x v="1"/>
          </reference>
        </references>
      </pivotArea>
    </chartFormat>
    <chartFormat chart="9" format="60">
      <pivotArea type="data" outline="0" fieldPosition="0">
        <references count="3">
          <reference field="4294967294" count="1" selected="0">
            <x v="0"/>
          </reference>
          <reference field="3" count="1" selected="0">
            <x v="0"/>
          </reference>
          <reference field="5" count="1" selected="0">
            <x v="1"/>
          </reference>
        </references>
      </pivotArea>
    </chartFormat>
    <chartFormat chart="9" format="61">
      <pivotArea type="data" outline="0" fieldPosition="0">
        <references count="3">
          <reference field="4294967294" count="1" selected="0">
            <x v="0"/>
          </reference>
          <reference field="3" count="1" selected="0">
            <x v="1"/>
          </reference>
          <reference field="5" count="1" selected="0">
            <x v="1"/>
          </reference>
        </references>
      </pivotArea>
    </chartFormat>
    <chartFormat chart="9" format="62">
      <pivotArea type="data" outline="0" fieldPosition="0">
        <references count="3">
          <reference field="4294967294" count="1" selected="0">
            <x v="0"/>
          </reference>
          <reference field="3" count="1" selected="0">
            <x v="2"/>
          </reference>
          <reference field="5" count="1" selected="0">
            <x v="1"/>
          </reference>
        </references>
      </pivotArea>
    </chartFormat>
    <chartFormat chart="9" format="63">
      <pivotArea type="data" outline="0" fieldPosition="0">
        <references count="3">
          <reference field="4294967294" count="1" selected="0">
            <x v="0"/>
          </reference>
          <reference field="3" count="1" selected="0">
            <x v="3"/>
          </reference>
          <reference field="5" count="1" selected="0">
            <x v="1"/>
          </reference>
        </references>
      </pivotArea>
    </chartFormat>
    <chartFormat chart="9" format="64">
      <pivotArea type="data" outline="0" fieldPosition="0">
        <references count="3">
          <reference field="4294967294" count="1" selected="0">
            <x v="0"/>
          </reference>
          <reference field="3" count="1" selected="0">
            <x v="4"/>
          </reference>
          <reference field="5" count="1" selected="0">
            <x v="1"/>
          </reference>
        </references>
      </pivotArea>
    </chartFormat>
    <chartFormat chart="9" format="65">
      <pivotArea type="data" outline="0" fieldPosition="0">
        <references count="3">
          <reference field="4294967294" count="1" selected="0">
            <x v="0"/>
          </reference>
          <reference field="3" count="1" selected="0">
            <x v="5"/>
          </reference>
          <reference field="5" count="1" selected="0">
            <x v="1"/>
          </reference>
        </references>
      </pivotArea>
    </chartFormat>
    <chartFormat chart="9" format="66">
      <pivotArea type="data" outline="0" fieldPosition="0">
        <references count="3">
          <reference field="4294967294" count="1" selected="0">
            <x v="0"/>
          </reference>
          <reference field="3" count="1" selected="0">
            <x v="6"/>
          </reference>
          <reference field="5" count="1" selected="0">
            <x v="1"/>
          </reference>
        </references>
      </pivotArea>
    </chartFormat>
    <chartFormat chart="9" format="67">
      <pivotArea type="data" outline="0" fieldPosition="0">
        <references count="3">
          <reference field="4294967294" count="1" selected="0">
            <x v="0"/>
          </reference>
          <reference field="3" count="1" selected="0">
            <x v="7"/>
          </reference>
          <reference field="5" count="1" selected="0">
            <x v="1"/>
          </reference>
        </references>
      </pivotArea>
    </chartFormat>
    <chartFormat chart="9" format="68">
      <pivotArea type="data" outline="0" fieldPosition="0">
        <references count="3">
          <reference field="4294967294" count="1" selected="0">
            <x v="0"/>
          </reference>
          <reference field="3" count="1" selected="0">
            <x v="8"/>
          </reference>
          <reference field="5" count="1" selected="0">
            <x v="1"/>
          </reference>
        </references>
      </pivotArea>
    </chartFormat>
    <chartFormat chart="9" format="69">
      <pivotArea type="data" outline="0" fieldPosition="0">
        <references count="3">
          <reference field="4294967294" count="1" selected="0">
            <x v="0"/>
          </reference>
          <reference field="3" count="1" selected="0">
            <x v="9"/>
          </reference>
          <reference field="5" count="1" selected="0">
            <x v="1"/>
          </reference>
        </references>
      </pivotArea>
    </chartFormat>
    <chartFormat chart="9" format="70" series="1">
      <pivotArea type="data" outline="0" fieldPosition="0">
        <references count="2">
          <reference field="4294967294" count="1" selected="0">
            <x v="0"/>
          </reference>
          <reference field="5" count="1" selected="0">
            <x v="2"/>
          </reference>
        </references>
      </pivotArea>
    </chartFormat>
    <chartFormat chart="9" format="71">
      <pivotArea type="data" outline="0" fieldPosition="0">
        <references count="3">
          <reference field="4294967294" count="1" selected="0">
            <x v="0"/>
          </reference>
          <reference field="3" count="1" selected="0">
            <x v="0"/>
          </reference>
          <reference field="5" count="1" selected="0">
            <x v="2"/>
          </reference>
        </references>
      </pivotArea>
    </chartFormat>
    <chartFormat chart="9" format="72">
      <pivotArea type="data" outline="0" fieldPosition="0">
        <references count="3">
          <reference field="4294967294" count="1" selected="0">
            <x v="0"/>
          </reference>
          <reference field="3" count="1" selected="0">
            <x v="1"/>
          </reference>
          <reference field="5" count="1" selected="0">
            <x v="2"/>
          </reference>
        </references>
      </pivotArea>
    </chartFormat>
    <chartFormat chart="9" format="73">
      <pivotArea type="data" outline="0" fieldPosition="0">
        <references count="3">
          <reference field="4294967294" count="1" selected="0">
            <x v="0"/>
          </reference>
          <reference field="3" count="1" selected="0">
            <x v="2"/>
          </reference>
          <reference field="5" count="1" selected="0">
            <x v="2"/>
          </reference>
        </references>
      </pivotArea>
    </chartFormat>
    <chartFormat chart="9" format="74">
      <pivotArea type="data" outline="0" fieldPosition="0">
        <references count="3">
          <reference field="4294967294" count="1" selected="0">
            <x v="0"/>
          </reference>
          <reference field="3" count="1" selected="0">
            <x v="3"/>
          </reference>
          <reference field="5" count="1" selected="0">
            <x v="2"/>
          </reference>
        </references>
      </pivotArea>
    </chartFormat>
    <chartFormat chart="9" format="75">
      <pivotArea type="data" outline="0" fieldPosition="0">
        <references count="3">
          <reference field="4294967294" count="1" selected="0">
            <x v="0"/>
          </reference>
          <reference field="3" count="1" selected="0">
            <x v="4"/>
          </reference>
          <reference field="5" count="1" selected="0">
            <x v="2"/>
          </reference>
        </references>
      </pivotArea>
    </chartFormat>
    <chartFormat chart="9" format="76">
      <pivotArea type="data" outline="0" fieldPosition="0">
        <references count="3">
          <reference field="4294967294" count="1" selected="0">
            <x v="0"/>
          </reference>
          <reference field="3" count="1" selected="0">
            <x v="5"/>
          </reference>
          <reference field="5" count="1" selected="0">
            <x v="2"/>
          </reference>
        </references>
      </pivotArea>
    </chartFormat>
    <chartFormat chart="9" format="77">
      <pivotArea type="data" outline="0" fieldPosition="0">
        <references count="3">
          <reference field="4294967294" count="1" selected="0">
            <x v="0"/>
          </reference>
          <reference field="3" count="1" selected="0">
            <x v="6"/>
          </reference>
          <reference field="5" count="1" selected="0">
            <x v="2"/>
          </reference>
        </references>
      </pivotArea>
    </chartFormat>
    <chartFormat chart="9" format="78">
      <pivotArea type="data" outline="0" fieldPosition="0">
        <references count="3">
          <reference field="4294967294" count="1" selected="0">
            <x v="0"/>
          </reference>
          <reference field="3" count="1" selected="0">
            <x v="7"/>
          </reference>
          <reference field="5" count="1" selected="0">
            <x v="2"/>
          </reference>
        </references>
      </pivotArea>
    </chartFormat>
    <chartFormat chart="9" format="79">
      <pivotArea type="data" outline="0" fieldPosition="0">
        <references count="3">
          <reference field="4294967294" count="1" selected="0">
            <x v="0"/>
          </reference>
          <reference field="3" count="1" selected="0">
            <x v="8"/>
          </reference>
          <reference field="5" count="1" selected="0">
            <x v="2"/>
          </reference>
        </references>
      </pivotArea>
    </chartFormat>
    <chartFormat chart="9" format="80">
      <pivotArea type="data" outline="0" fieldPosition="0">
        <references count="3">
          <reference field="4294967294" count="1" selected="0">
            <x v="0"/>
          </reference>
          <reference field="3" count="1" selected="0">
            <x v="9"/>
          </reference>
          <reference field="5" count="1" selected="0">
            <x v="2"/>
          </reference>
        </references>
      </pivotArea>
    </chartFormat>
    <chartFormat chart="9" format="81" series="1">
      <pivotArea type="data" outline="0" fieldPosition="0">
        <references count="2">
          <reference field="4294967294" count="1" selected="0">
            <x v="0"/>
          </reference>
          <reference field="5" count="1" selected="0">
            <x v="3"/>
          </reference>
        </references>
      </pivotArea>
    </chartFormat>
    <chartFormat chart="9" format="82">
      <pivotArea type="data" outline="0" fieldPosition="0">
        <references count="3">
          <reference field="4294967294" count="1" selected="0">
            <x v="0"/>
          </reference>
          <reference field="3" count="1" selected="0">
            <x v="0"/>
          </reference>
          <reference field="5" count="1" selected="0">
            <x v="3"/>
          </reference>
        </references>
      </pivotArea>
    </chartFormat>
    <chartFormat chart="9" format="83">
      <pivotArea type="data" outline="0" fieldPosition="0">
        <references count="3">
          <reference field="4294967294" count="1" selected="0">
            <x v="0"/>
          </reference>
          <reference field="3" count="1" selected="0">
            <x v="1"/>
          </reference>
          <reference field="5" count="1" selected="0">
            <x v="3"/>
          </reference>
        </references>
      </pivotArea>
    </chartFormat>
    <chartFormat chart="9" format="84">
      <pivotArea type="data" outline="0" fieldPosition="0">
        <references count="3">
          <reference field="4294967294" count="1" selected="0">
            <x v="0"/>
          </reference>
          <reference field="3" count="1" selected="0">
            <x v="2"/>
          </reference>
          <reference field="5" count="1" selected="0">
            <x v="3"/>
          </reference>
        </references>
      </pivotArea>
    </chartFormat>
    <chartFormat chart="9" format="85">
      <pivotArea type="data" outline="0" fieldPosition="0">
        <references count="3">
          <reference field="4294967294" count="1" selected="0">
            <x v="0"/>
          </reference>
          <reference field="3" count="1" selected="0">
            <x v="3"/>
          </reference>
          <reference field="5" count="1" selected="0">
            <x v="3"/>
          </reference>
        </references>
      </pivotArea>
    </chartFormat>
    <chartFormat chart="9" format="86">
      <pivotArea type="data" outline="0" fieldPosition="0">
        <references count="3">
          <reference field="4294967294" count="1" selected="0">
            <x v="0"/>
          </reference>
          <reference field="3" count="1" selected="0">
            <x v="4"/>
          </reference>
          <reference field="5" count="1" selected="0">
            <x v="3"/>
          </reference>
        </references>
      </pivotArea>
    </chartFormat>
    <chartFormat chart="9" format="87">
      <pivotArea type="data" outline="0" fieldPosition="0">
        <references count="3">
          <reference field="4294967294" count="1" selected="0">
            <x v="0"/>
          </reference>
          <reference field="3" count="1" selected="0">
            <x v="5"/>
          </reference>
          <reference field="5" count="1" selected="0">
            <x v="3"/>
          </reference>
        </references>
      </pivotArea>
    </chartFormat>
    <chartFormat chart="9" format="88">
      <pivotArea type="data" outline="0" fieldPosition="0">
        <references count="3">
          <reference field="4294967294" count="1" selected="0">
            <x v="0"/>
          </reference>
          <reference field="3" count="1" selected="0">
            <x v="6"/>
          </reference>
          <reference field="5" count="1" selected="0">
            <x v="3"/>
          </reference>
        </references>
      </pivotArea>
    </chartFormat>
    <chartFormat chart="9" format="89">
      <pivotArea type="data" outline="0" fieldPosition="0">
        <references count="3">
          <reference field="4294967294" count="1" selected="0">
            <x v="0"/>
          </reference>
          <reference field="3" count="1" selected="0">
            <x v="7"/>
          </reference>
          <reference field="5" count="1" selected="0">
            <x v="3"/>
          </reference>
        </references>
      </pivotArea>
    </chartFormat>
    <chartFormat chart="9" format="90">
      <pivotArea type="data" outline="0" fieldPosition="0">
        <references count="3">
          <reference field="4294967294" count="1" selected="0">
            <x v="0"/>
          </reference>
          <reference field="3" count="1" selected="0">
            <x v="8"/>
          </reference>
          <reference field="5" count="1" selected="0">
            <x v="3"/>
          </reference>
        </references>
      </pivotArea>
    </chartFormat>
    <chartFormat chart="9" format="91">
      <pivotArea type="data" outline="0" fieldPosition="0">
        <references count="3">
          <reference field="4294967294" count="1" selected="0">
            <x v="0"/>
          </reference>
          <reference field="3" count="1" selected="0">
            <x v="9"/>
          </reference>
          <reference field="5" count="1" selected="0">
            <x v="3"/>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caption="total cost"/>
    <pivotHierarchy dragToData="1"/>
    <pivotHierarchy dragToData="1"/>
    <pivotHierarchy dragToData="1"/>
    <pivotHierarchy dragToData="1" caption="total orders"/>
    <pivotHierarchy dragToData="1"/>
    <pivotHierarchy dragToData="1"/>
    <pivotHierarchy dragToData="1"/>
    <pivotHierarchy dragToData="1"/>
    <pivotHierarchy dragToData="1"/>
    <pivotHierarchy dragToData="1" caption="Count of Days for shipping (real)"/>
    <pivotHierarchy dragToData="1"/>
    <pivotHierarchy dragToData="1"/>
    <pivotHierarchy dragToData="1"/>
    <pivotHierarchy dragToData="1"/>
    <pivotHierarchy dragToData="1"/>
    <pivotHierarchy dragToData="1" caption="Average of Cost"/>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4">
    <filter fld="3" type="count" id="11" iMeasureHier="49">
      <autoFilter ref="A1">
        <filterColumn colId="0">
          <top10 val="10" filterVal="10"/>
        </filterColumn>
      </autoFilter>
    </filter>
    <filter fld="2" type="count" evalOrder="1" id="4" iMeasureHier="49">
      <autoFilter ref="A1">
        <filterColumn colId="0">
          <top10 val="10" filterVal="10"/>
        </filterColumn>
      </autoFilter>
    </filter>
    <filter fld="0" type="count" id="7" iMeasureHier="47">
      <autoFilter ref="A1">
        <filterColumn colId="0">
          <top10 top="0" val="5" filterVal="5"/>
        </filterColumn>
      </autoFilter>
    </filter>
    <filter fld="1" type="count" evalOrder="1" id="8" iMeasureHier="49">
      <autoFilter ref="A1">
        <filterColumn colId="0">
          <top10 top="0" val="5" filterVal="5"/>
        </filterColumn>
      </autoFilter>
    </filter>
  </filters>
  <rowHierarchiesUsage count="1">
    <rowHierarchyUsage hierarchyUsage="15"/>
  </rowHierarchiesUsage>
  <colHierarchiesUsage count="1">
    <colHierarchyUsage hierarchyUsage="2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658184A-05FA-429E-9D46-46141F4FDB07}" name="PivotTable3" cacheId="12" applyNumberFormats="0" applyBorderFormats="0" applyFontFormats="0" applyPatternFormats="0" applyAlignmentFormats="0" applyWidthHeightFormats="1" dataCaption="Values" tag="4aed1bb2-92d2-4b16-8322-dea115adb478" updatedVersion="8" minRefreshableVersion="3" useAutoFormatting="1" subtotalHiddenItems="1" itemPrintTitles="1" createdVersion="8" indent="0" outline="1" outlineData="1" multipleFieldFilters="0" chartFormat="31" rowHeaderCaption="product name">
  <location ref="A47:B58" firstHeaderRow="1" firstDataRow="1" firstDataCol="1"/>
  <pivotFields count="4">
    <pivotField axis="axisRow" allDrilled="1" subtotalTop="0" showAll="0" measureFilter="1" defaultSubtotal="0" defaultAttributeDrillState="1">
      <items count="10">
        <item x="0"/>
        <item x="4"/>
        <item x="1"/>
        <item x="2"/>
        <item x="3"/>
        <item x="5"/>
        <item x="6"/>
        <item x="7"/>
        <item x="8"/>
        <item x="9"/>
      </items>
    </pivotField>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total profit" fld="1" baseField="0" baseItem="0"/>
  </dataFields>
  <chartFormats count="1">
    <chartFormat chart="8" format="5"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2">
    <filter fld="0" type="count" id="1" iMeasureHier="47">
      <autoFilter ref="A1">
        <filterColumn colId="0">
          <top10 top="0" val="10" filterVal="10"/>
        </filterColumn>
      </autoFilter>
    </filter>
    <filter fld="2" type="count" id="3" iMeasureHier="46">
      <autoFilter ref="A1">
        <filterColumn colId="0">
          <top10 top="0" val="10" filterVal="10"/>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DB62011-DD11-4AC5-8842-D11AD4931341}" name="top 10 sold products" cacheId="9" applyNumberFormats="0" applyBorderFormats="0" applyFontFormats="0" applyPatternFormats="0" applyAlignmentFormats="0" applyWidthHeightFormats="1" dataCaption="Values" tag="ce7986e3-5269-4839-b19b-46ac4cb3110a" updatedVersion="8" minRefreshableVersion="3" useAutoFormatting="1" subtotalHiddenItems="1" itemPrintTitles="1" createdVersion="8" indent="0" outline="1" outlineData="1" multipleFieldFilters="0" chartFormat="53" rowHeaderCaption="product name">
  <location ref="A21:C32"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4"/>
    </i>
    <i>
      <x v="9"/>
    </i>
    <i>
      <x v="5"/>
    </i>
    <i>
      <x v="2"/>
    </i>
    <i>
      <x v="3"/>
    </i>
    <i>
      <x v="8"/>
    </i>
    <i>
      <x v="7"/>
    </i>
    <i>
      <x v="1"/>
    </i>
    <i>
      <x/>
    </i>
    <i>
      <x v="6"/>
    </i>
    <i t="grand">
      <x/>
    </i>
  </rowItems>
  <colFields count="1">
    <field x="-2"/>
  </colFields>
  <colItems count="2">
    <i>
      <x/>
    </i>
    <i i="1">
      <x v="1"/>
    </i>
  </colItems>
  <dataFields count="2">
    <dataField name="total sold" fld="2" baseField="0" baseItem="0"/>
    <dataField name="Average of Discount Rate" fld="3" subtotal="average" baseField="0" baseItem="2"/>
  </dataFields>
  <formats count="1">
    <format dxfId="2">
      <pivotArea collapsedLevelsAreSubtotals="1" fieldPosition="0">
        <references count="2">
          <reference field="4294967294" count="1" selected="0">
            <x v="1"/>
          </reference>
          <reference field="0" count="0"/>
        </references>
      </pivotArea>
    </format>
  </formats>
  <chartFormats count="2">
    <chartFormat chart="40" format="4" series="1">
      <pivotArea type="data" outline="0" fieldPosition="0">
        <references count="1">
          <reference field="4294967294" count="1" selected="0">
            <x v="0"/>
          </reference>
        </references>
      </pivotArea>
    </chartFormat>
    <chartFormat chart="40" format="5" series="1">
      <pivotArea type="data" outline="0" fieldPosition="0">
        <references count="1">
          <reference field="4294967294"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sol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iscount"/>
    <pivotHierarchy dragToData="1" caption="Max of Discount"/>
    <pivotHierarchy dragToData="1"/>
    <pivotHierarchy dragToData="1" caption="Average of Discount Rate"/>
  </pivotHierarchies>
  <pivotTableStyleInfo name="PivotStyleMedium3" showRowHeaders="1" showColHeaders="1" showRowStripes="0" showColStripes="0" showLastColumn="1"/>
  <filters count="2">
    <filter fld="0" type="count" id="4" iMeasureHier="57">
      <autoFilter ref="A1">
        <filterColumn colId="0">
          <top10 top="0" val="10" filterVal="10"/>
        </filterColumn>
      </autoFilter>
    </filter>
    <filter fld="1" type="count" id="3" iMeasureHier="46">
      <autoFilter ref="A1">
        <filterColumn colId="0">
          <top10 top="0" val="10" filterVal="10"/>
        </filterColumn>
      </autoFilter>
    </filter>
  </filters>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E6B398D-9B52-492E-84AA-C3E9A3525BDA}" name="top 10 prodcucts  by profit and sales" cacheId="0" applyNumberFormats="0" applyBorderFormats="0" applyFontFormats="0" applyPatternFormats="0" applyAlignmentFormats="0" applyWidthHeightFormats="1" dataCaption="Values" tag="6aa81dee-4f9e-4e39-a9aa-ca6176e991b6" updatedVersion="8" minRefreshableVersion="3" useAutoFormatting="1" subtotalHiddenItems="1" itemPrintTitles="1" createdVersion="8" indent="0" outline="1" outlineData="1" multipleFieldFilters="0" chartFormat="20" rowHeaderCaption="product type">
  <location ref="G2:I13"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allDrilled="1" subtotalTop="0" showAll="0" dataSourceSort="1" defaultSubtotal="0" defaultAttributeDrillState="1"/>
  </pivotFields>
  <rowFields count="1">
    <field x="0"/>
  </rowFields>
  <rowItems count="11">
    <i>
      <x v="4"/>
    </i>
    <i>
      <x v="3"/>
    </i>
    <i>
      <x v="5"/>
    </i>
    <i>
      <x v="7"/>
    </i>
    <i>
      <x v="6"/>
    </i>
    <i>
      <x v="1"/>
    </i>
    <i>
      <x v="9"/>
    </i>
    <i>
      <x v="8"/>
    </i>
    <i>
      <x/>
    </i>
    <i>
      <x v="2"/>
    </i>
    <i t="grand">
      <x/>
    </i>
  </rowItems>
  <colFields count="1">
    <field x="-2"/>
  </colFields>
  <colItems count="2">
    <i>
      <x/>
    </i>
    <i i="1">
      <x v="1"/>
    </i>
  </colItems>
  <dataFields count="2">
    <dataField name="total sales" fld="1" baseField="0" baseItem="0"/>
    <dataField name="total profit" fld="2" baseField="0" baseItem="0"/>
  </dataFields>
  <chartFormats count="2">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2">
    <filter fld="0" type="count" id="4" iMeasureHier="46">
      <autoFilter ref="A1">
        <filterColumn colId="0">
          <top10 top="0" val="10" filterVal="10"/>
        </filterColumn>
      </autoFilter>
    </filter>
    <filter fld="3" type="count" id="2" iMeasureHier="46">
      <autoFilter ref="A1">
        <filterColumn colId="0">
          <top10 val="10" filterVal="10"/>
        </filterColumn>
      </autoFilter>
    </filter>
  </filters>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970212C-1A73-4C8D-97BD-A7690AA4F32E}" name="Average Shipping Duration by Type" cacheId="1" applyNumberFormats="0" applyBorderFormats="0" applyFontFormats="0" applyPatternFormats="0" applyAlignmentFormats="0" applyWidthHeightFormats="1" dataCaption="Values" tag="58d59b16-c05e-45f8-82ca-2ccbc0db36f8" updatedVersion="8" minRefreshableVersion="3" useAutoFormatting="1" subtotalHiddenItems="1" itemPrintTitles="1" createdVersion="8" indent="0" outline="1" outlineData="1" multipleFieldFilters="0" chartFormat="16" rowHeaderCaption="shipping type">
  <location ref="M18:N23" firstHeaderRow="1" firstDataRow="1" firstDataCol="1"/>
  <pivotFields count="5">
    <pivotField allDrilled="1" subtotalTop="0" showAll="0" measureFilter="1" defaultSubtotal="0" defaultAttributeDrillState="1">
      <items count="10">
        <item x="0"/>
        <item x="2"/>
        <item x="3"/>
        <item x="4"/>
        <item x="5"/>
        <item x="6"/>
        <item x="7"/>
        <item x="8"/>
        <item x="9"/>
        <item x="1"/>
      </items>
    </pivotField>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2"/>
  </rowFields>
  <rowItems count="5">
    <i>
      <x v="3"/>
    </i>
    <i>
      <x v="2"/>
    </i>
    <i>
      <x/>
    </i>
    <i>
      <x v="1"/>
    </i>
    <i t="grand">
      <x/>
    </i>
  </rowItems>
  <colItems count="1">
    <i/>
  </colItems>
  <dataFields count="1">
    <dataField name="Average of Days for shipping (real)" fld="3" subtotal="average" baseField="2" baseItem="1"/>
  </dataFields>
  <formats count="3">
    <format dxfId="5">
      <pivotArea collapsedLevelsAreSubtotals="1" fieldPosition="0">
        <references count="1">
          <reference field="2" count="1">
            <x v="2"/>
          </reference>
        </references>
      </pivotArea>
    </format>
    <format dxfId="4">
      <pivotArea collapsedLevelsAreSubtotals="1" fieldPosition="0">
        <references count="1">
          <reference field="2" count="1">
            <x v="3"/>
          </reference>
        </references>
      </pivotArea>
    </format>
    <format dxfId="3">
      <pivotArea collapsedLevelsAreSubtotals="1" fieldPosition="0">
        <references count="1">
          <reference field="2" count="1">
            <x v="1"/>
          </reference>
        </references>
      </pivotArea>
    </format>
  </formats>
  <chartFormats count="3">
    <chartFormat chart="6" format="0"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 chart="14" format="3">
      <pivotArea type="data" outline="0" fieldPosition="0">
        <references count="2">
          <reference field="4294967294" count="1" selected="0">
            <x v="0"/>
          </reference>
          <reference field="2"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pivotHierarchy dragToData="1" caption="total orders"/>
    <pivotHierarchy dragToData="1"/>
    <pivotHierarchy dragToData="1"/>
    <pivotHierarchy dragToData="1" caption="total orders"/>
    <pivotHierarchy dragToData="1"/>
    <pivotHierarchy dragToData="1"/>
    <pivotHierarchy dragToData="1"/>
    <pivotHierarchy dragToData="1"/>
    <pivotHierarchy dragToData="1"/>
    <pivotHierarchy dragToData="1" caption="Count of Days for shipping (real)"/>
    <pivotHierarchy dragToData="1"/>
    <pivotHierarchy dragToData="1"/>
    <pivotHierarchy dragToData="1" caption="Average of Days for shipping (real)"/>
    <pivotHierarchy dragToData="1" caption="Max of Days for shipping (real)"/>
    <pivotHierarchy dragToData="1" caption="Min of Days for shipping (real)"/>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2">
    <filter fld="1" type="count" id="3" iMeasureHier="46">
      <autoFilter ref="A1">
        <filterColumn colId="0">
          <top10 top="0" val="10" filterVal="10"/>
        </filterColumn>
      </autoFilter>
    </filter>
    <filter fld="0" type="count" id="1" iMeasureHier="47">
      <autoFilter ref="A1">
        <filterColumn colId="0">
          <top10 top="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961C4FA-9366-447E-B417-531B123E1539}" name="bottom 10 products in sales and profit" cacheId="2" applyNumberFormats="0" applyBorderFormats="0" applyFontFormats="0" applyPatternFormats="0" applyAlignmentFormats="0" applyWidthHeightFormats="1" dataCaption="Values" tag="4aed1bb2-92d2-4b16-8322-dea115adb478" updatedVersion="8" minRefreshableVersion="3" useAutoFormatting="1" subtotalHiddenItems="1" itemPrintTitles="1" createdVersion="8" indent="0" outline="1" outlineData="1" multipleFieldFilters="0" chartFormat="35" rowHeaderCaption="product name">
  <location ref="A8:C19" firstHeaderRow="0" firstDataRow="1" firstDataCol="1"/>
  <pivotFields count="5">
    <pivotField axis="axisRow" allDrilled="1" subtotalTop="0" showAll="0" measureFilter="1" defaultSubtotal="0" defaultAttributeDrillState="1">
      <items count="10">
        <item x="0"/>
        <item x="4"/>
        <item x="1"/>
        <item x="2"/>
        <item x="3"/>
        <item x="5"/>
        <item x="6"/>
        <item x="7"/>
        <item x="8"/>
        <item x="9"/>
      </items>
    </pivotField>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total sales" fld="1" baseField="0" baseItem="0"/>
    <dataField name="total cost" fld="3" baseField="0" baseItem="0"/>
  </dataFields>
  <chartFormats count="2">
    <chartFormat chart="8" format="4"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total profit"/>
    <pivotHierarchy dragToData="1"/>
    <pivotHierarchy dragToData="1" caption="total cos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2">
    <filter fld="0" type="count" id="1" iMeasureHier="47">
      <autoFilter ref="A1">
        <filterColumn colId="0">
          <top10 top="0" val="10" filterVal="10"/>
        </filterColumn>
      </autoFilter>
    </filter>
    <filter fld="2" type="count" id="3" iMeasureHier="46">
      <autoFilter ref="A1">
        <filterColumn colId="0">
          <top10 top="0" val="10" filterVal="10"/>
        </filterColumn>
      </autoFilter>
    </filter>
  </filters>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livery_Status" xr10:uid="{6EBBB4EE-2066-4DA0-B779-AD467B385DAE}" sourceName="[Orders].[Delivery Status]">
  <pivotTables>
    <pivotTable tabId="4" name="top 10 prodcucts  by profit and sales"/>
    <pivotTable tabId="4" name="Average Shipping Duration by Type"/>
    <pivotTable tabId="4" name="bottom 10 products in sales and profit"/>
    <pivotTable tabId="4" name="cards"/>
    <pivotTable tabId="4" name="on time delivery"/>
    <pivotTable tabId="4" name="Order accuracy rate "/>
    <pivotTable tabId="4" name="Payment Method Usage in Orders"/>
    <pivotTable tabId="4" name="top 10 countries in sales and profit"/>
    <pivotTable tabId="4" name="top 10 country in shipments"/>
    <pivotTable tabId="4" name="top 10 sold products"/>
    <pivotTable tabId="4" name="top 5 reigon in  product type cost"/>
    <pivotTable tabId="4" name="PivotTable3"/>
  </pivotTables>
  <data>
    <olap pivotCacheId="186933418">
      <levels count="2">
        <level uniqueName="[Orders].[Delivery Status].[(All)]" sourceCaption="(All)" count="0"/>
        <level uniqueName="[Orders].[Delivery Status].[Delivery Status]" sourceCaption="Delivery Status" count="4">
          <ranges>
            <range startItem="0">
              <i n="[Orders].[Delivery Status].&amp;[Advance shipping]" c="Advance shipping"/>
              <i n="[Orders].[Delivery Status].&amp;[Late delivery]" c="Late delivery"/>
              <i n="[Orders].[Delivery Status].&amp;[Shipping canceled]" c="Shipping canceled"/>
              <i n="[Orders].[Delivery Status].&amp;[Shipping on time]" c="Shipping on time"/>
            </range>
          </ranges>
        </level>
      </levels>
      <selections count="1">
        <selection n="[Orders].[Delivery Statu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Type" xr10:uid="{31A67F29-6C79-4D35-93EF-4EB515BB633A}" sourceName="[Orders].[Payment Type]">
  <pivotTables>
    <pivotTable tabId="4" name="top 10 prodcucts  by profit and sales"/>
    <pivotTable tabId="4" name="Average Shipping Duration by Type"/>
    <pivotTable tabId="4" name="bottom 10 products in sales and profit"/>
    <pivotTable tabId="4" name="cards"/>
    <pivotTable tabId="4" name="on time delivery"/>
    <pivotTable tabId="4" name="Order accuracy rate "/>
    <pivotTable tabId="4" name="Payment Method Usage in Orders"/>
    <pivotTable tabId="4" name="top 10 countries in sales and profit"/>
    <pivotTable tabId="4" name="top 10 country in shipments"/>
    <pivotTable tabId="4" name="top 10 sold products"/>
    <pivotTable tabId="4" name="top 5 reigon in  product type cost"/>
    <pivotTable tabId="4" name="PivotTable3"/>
  </pivotTables>
  <data>
    <olap pivotCacheId="186933418">
      <levels count="2">
        <level uniqueName="[Orders].[Payment Type].[(All)]" sourceCaption="(All)" count="0"/>
        <level uniqueName="[Orders].[Payment Type].[Payment Type]" sourceCaption="Payment Type" count="4">
          <ranges>
            <range startItem="0">
              <i n="[Orders].[Payment Type].&amp;[CASH]" c="CASH"/>
              <i n="[Orders].[Payment Type].&amp;[DEBIT]" c="DEBIT"/>
              <i n="[Orders].[Payment Type].&amp;[PAYMENT]" c="PAYMENT"/>
              <i n="[Orders].[Payment Type].&amp;[TRANSFER]" c="TRANSFER"/>
            </range>
          </ranges>
        </level>
      </levels>
      <selections count="1">
        <selection n="[Orders].[Payment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DateOrders___Year" xr10:uid="{47FEBC57-66DF-46C1-8C40-E1756CDD8595}" sourceName="[Orders].[order date (DateOrders) (Year)]">
  <pivotTables>
    <pivotTable tabId="4" name="Average Shipping Duration by Type"/>
    <pivotTable tabId="4" name="bottom 10 products in sales and profit"/>
    <pivotTable tabId="4" name="cards"/>
    <pivotTable tabId="4" name="on time delivery"/>
    <pivotTable tabId="4" name="Order accuracy rate "/>
    <pivotTable tabId="4" name="Payment Method Usage in Orders"/>
    <pivotTable tabId="4" name="PivotTable3"/>
    <pivotTable tabId="4" name="top 10 countries in sales and profit"/>
    <pivotTable tabId="4" name="top 10 country in shipments"/>
    <pivotTable tabId="4" name="top 10 prodcucts  by profit and sales"/>
    <pivotTable tabId="4" name="top 10 sold products"/>
    <pivotTable tabId="4" name="top 5 reigon in  product type cost"/>
  </pivotTables>
  <data>
    <olap pivotCacheId="186933418">
      <levels count="2">
        <level uniqueName="[Orders].[order date (DateOrders) (Year)].[(All)]" sourceCaption="(All)" count="0"/>
        <level uniqueName="[Orders].[order date (DateOrders) (Year)].[order date (DateOrders) (Year)]" sourceCaption="order date (DateOrders) (Year)" count="4">
          <ranges>
            <range startItem="0">
              <i n="[Orders].[order date (DateOrders) (Year)].&amp;[2015]" c="2015"/>
              <i n="[Orders].[order date (DateOrders) (Year)].&amp;[2016]" c="2016"/>
              <i n="[Orders].[order date (DateOrders) (Year)].&amp;[2017]" c="2017"/>
              <i n="[Orders].[order date (DateOrders) (Year)].&amp;[2018]" c="2018"/>
            </range>
          </ranges>
        </level>
      </levels>
      <selections count="1">
        <selection n="[Orders].[order date (DateOrders)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livery Status 4" xr10:uid="{E055D811-D4E9-409A-BD6D-B918D44E560F}" cache="Slicer_Delivery_Status" caption="Delivery Status" columnCount="2" level="1" style="SlicerStyleDark2" rowHeight="247650"/>
  <slicer name="Payment Type 4" xr10:uid="{1CDDCB6C-2418-448E-88D9-512213884D91}" cache="Slicer_Payment_Type" caption="Payment Type" columnCount="2" level="1" style="SlicerStyleDark2" rowHeight="247650"/>
  <slicer name="order date (DateOrders) (Year) 3" xr10:uid="{C688C568-E7C8-4CAD-B43D-CBD33A76EE4E}" cache="Slicer_order_date__DateOrders___Year" caption="order date (DateOrders) (Year)" columnCount="4" level="1" style="SlicerStyleDark2" rowHeight="54864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livery Status 1" xr10:uid="{C7DE5BFC-4E20-4E8D-BEA8-3CDE30EDA826}" cache="Slicer_Delivery_Status" caption="Delivery Status" columnCount="2" level="1" style="SlicerStyleDark2" rowHeight="247650"/>
  <slicer name="Payment Type 5" xr10:uid="{B02357B7-879A-40B8-9205-46C64228CAF1}" cache="Slicer_Payment_Type" caption="Payment Type" columnCount="2" level="1" style="SlicerStyleDark2" rowHeight="247650"/>
  <slicer name="order date (DateOrders) (Year)" xr10:uid="{17A63D1E-F8BA-4770-A4C3-B752A855B6B0}" cache="Slicer_order_date__DateOrders___Year" caption="order date (DateOrders) (Year)" columnCount="4" level="1" style="SlicerStyleDark2" rowHeight="73152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livery Status 2" xr10:uid="{42894CF5-6AB5-4E44-9879-BC22304B2DF2}" cache="Slicer_Delivery_Status" caption="Delivery Status" columnCount="2" level="1" style="SlicerStyleDark2" rowHeight="247650"/>
  <slicer name="Payment Type 2" xr10:uid="{D554C319-02A3-4332-B737-35A4109581E2}" cache="Slicer_Payment_Type" caption="Payment Type" columnCount="2" level="1" style="SlicerStyleDark2" rowHeight="247650"/>
  <slicer name="order date (DateOrders) (Year) 1" xr10:uid="{DA082DE4-3994-4BF8-A491-8F3A63F6CA73}" cache="Slicer_order_date__DateOrders___Year" caption="order date (DateOrders) (Year)" columnCount="4" level="1" style="SlicerStyleDark2" rowHeight="54864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livery Status 3" xr10:uid="{61C20B02-D423-4889-B14D-3F8F71594DDD}" cache="Slicer_Delivery_Status" caption="Delivery Status" columnCount="2" level="1" style="SlicerStyleDark2" rowHeight="247650"/>
  <slicer name="Payment Type 3" xr10:uid="{1C94E9D7-81BC-4CA0-90FC-863310C16F2A}" cache="Slicer_Payment_Type" caption="Payment Type" columnCount="2" level="1" style="SlicerStyleDark2" rowHeight="247650"/>
  <slicer name="order date (DateOrders) (Year) 2" xr10:uid="{B6CF802E-BC1D-42C8-B066-C2A937FE479F}" cache="Slicer_order_date__DateOrders___Year" caption="order date (DateOrders) (Year)" columnCount="4" level="1" style="SlicerStyleDark2" rowHeight="54864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0A76D2-4A38-49A5-BAB0-FA1A652E7121}">
  <sheetPr>
    <tabColor theme="3" tint="0.89999084444715716"/>
  </sheetPr>
  <dimension ref="A1:O58"/>
  <sheetViews>
    <sheetView tabSelected="1" zoomScale="70" zoomScaleNormal="70" workbookViewId="0">
      <selection activeCell="D52" sqref="D52"/>
    </sheetView>
  </sheetViews>
  <sheetFormatPr defaultRowHeight="15" x14ac:dyDescent="0.25"/>
  <cols>
    <col min="1" max="1" width="49.140625" bestFit="1" customWidth="1"/>
    <col min="2" max="2" width="17.7109375" bestFit="1" customWidth="1"/>
    <col min="3" max="3" width="25.7109375" bestFit="1" customWidth="1"/>
    <col min="4" max="4" width="19.7109375" bestFit="1" customWidth="1"/>
    <col min="5" max="5" width="49.140625" bestFit="1" customWidth="1"/>
    <col min="6" max="6" width="21.28515625" customWidth="1"/>
    <col min="7" max="7" width="19.140625" customWidth="1"/>
    <col min="8" max="8" width="18.85546875" customWidth="1"/>
    <col min="9" max="9" width="29.7109375" customWidth="1"/>
    <col min="10" max="10" width="12.42578125" bestFit="1" customWidth="1"/>
    <col min="11" max="13" width="17.7109375" bestFit="1" customWidth="1"/>
    <col min="14" max="14" width="21" bestFit="1" customWidth="1"/>
    <col min="15" max="15" width="6.85546875" bestFit="1" customWidth="1"/>
    <col min="16" max="16" width="6.42578125" bestFit="1" customWidth="1"/>
    <col min="17" max="17" width="6.7109375" bestFit="1" customWidth="1"/>
    <col min="18" max="18" width="7.28515625" bestFit="1" customWidth="1"/>
    <col min="19" max="19" width="6.42578125" bestFit="1" customWidth="1"/>
    <col min="20" max="20" width="6.28515625" bestFit="1" customWidth="1"/>
    <col min="21" max="21" width="6.85546875" bestFit="1" customWidth="1"/>
    <col min="22" max="22" width="6.7109375" bestFit="1" customWidth="1"/>
    <col min="23" max="23" width="6.28515625" bestFit="1" customWidth="1"/>
    <col min="24" max="24" width="6.85546875" bestFit="1" customWidth="1"/>
    <col min="25" max="26" width="6.7109375" bestFit="1" customWidth="1"/>
    <col min="27" max="27" width="6.85546875" bestFit="1" customWidth="1"/>
    <col min="28" max="28" width="6.42578125" bestFit="1" customWidth="1"/>
    <col min="29" max="29" width="6.7109375" bestFit="1" customWidth="1"/>
    <col min="30" max="30" width="7.28515625" bestFit="1" customWidth="1"/>
    <col min="31" max="31" width="6.42578125" bestFit="1" customWidth="1"/>
    <col min="32" max="32" width="6.28515625" bestFit="1" customWidth="1"/>
    <col min="33" max="33" width="6.85546875" bestFit="1" customWidth="1"/>
    <col min="34" max="34" width="6.7109375" bestFit="1" customWidth="1"/>
    <col min="35" max="35" width="6.28515625" bestFit="1" customWidth="1"/>
    <col min="36" max="36" width="6.85546875" bestFit="1" customWidth="1"/>
    <col min="37" max="38" width="6.7109375" bestFit="1" customWidth="1"/>
    <col min="39" max="39" width="6.85546875" bestFit="1" customWidth="1"/>
    <col min="40" max="40" width="6.42578125" bestFit="1" customWidth="1"/>
    <col min="41" max="41" width="6.7109375" bestFit="1" customWidth="1"/>
    <col min="42" max="42" width="7.28515625" bestFit="1" customWidth="1"/>
    <col min="43" max="43" width="12.42578125" bestFit="1" customWidth="1"/>
    <col min="44" max="45" width="9.5703125" bestFit="1" customWidth="1"/>
    <col min="46" max="46" width="10.28515625" bestFit="1" customWidth="1"/>
    <col min="47" max="47" width="10" bestFit="1" customWidth="1"/>
    <col min="48" max="55" width="10.28515625" bestFit="1" customWidth="1"/>
    <col min="56" max="56" width="10.7109375" bestFit="1" customWidth="1"/>
    <col min="57" max="57" width="10.28515625" bestFit="1" customWidth="1"/>
    <col min="58" max="64" width="10.7109375" bestFit="1" customWidth="1"/>
    <col min="65" max="65" width="9.140625" bestFit="1" customWidth="1"/>
    <col min="66" max="73" width="9.5703125" bestFit="1" customWidth="1"/>
    <col min="74" max="74" width="10.28515625" bestFit="1" customWidth="1"/>
    <col min="75" max="75" width="10" bestFit="1" customWidth="1"/>
    <col min="76" max="83" width="10.28515625" bestFit="1" customWidth="1"/>
    <col min="84" max="84" width="10.7109375" bestFit="1" customWidth="1"/>
    <col min="85" max="85" width="10.28515625" bestFit="1" customWidth="1"/>
    <col min="86" max="94" width="10.7109375" bestFit="1" customWidth="1"/>
    <col min="95" max="95" width="10.28515625" bestFit="1" customWidth="1"/>
    <col min="96" max="96" width="9.140625" bestFit="1" customWidth="1"/>
    <col min="97" max="104" width="9.5703125" bestFit="1" customWidth="1"/>
    <col min="105" max="105" width="10.28515625" bestFit="1" customWidth="1"/>
    <col min="106" max="106" width="10" bestFit="1" customWidth="1"/>
    <col min="107" max="114" width="10.28515625" bestFit="1" customWidth="1"/>
    <col min="115" max="115" width="10.7109375" bestFit="1" customWidth="1"/>
    <col min="116" max="116" width="10.28515625" bestFit="1" customWidth="1"/>
    <col min="117" max="125" width="10.7109375" bestFit="1" customWidth="1"/>
    <col min="126" max="126" width="9.140625" bestFit="1" customWidth="1"/>
    <col min="127" max="134" width="9.5703125" bestFit="1" customWidth="1"/>
    <col min="135" max="135" width="10.28515625" bestFit="1" customWidth="1"/>
    <col min="136" max="136" width="10" bestFit="1" customWidth="1"/>
    <col min="137" max="144" width="10.28515625" bestFit="1" customWidth="1"/>
    <col min="145" max="145" width="10.7109375" bestFit="1" customWidth="1"/>
    <col min="146" max="146" width="10.28515625" bestFit="1" customWidth="1"/>
    <col min="147" max="155" width="10.7109375" bestFit="1" customWidth="1"/>
    <col min="156" max="156" width="10.28515625" bestFit="1" customWidth="1"/>
    <col min="157" max="157" width="9.140625" bestFit="1" customWidth="1"/>
    <col min="158" max="165" width="9.5703125" bestFit="1" customWidth="1"/>
    <col min="166" max="166" width="10.28515625" bestFit="1" customWidth="1"/>
    <col min="167" max="167" width="10" bestFit="1" customWidth="1"/>
    <col min="168" max="175" width="10.28515625" bestFit="1" customWidth="1"/>
    <col min="176" max="176" width="10.7109375" bestFit="1" customWidth="1"/>
    <col min="177" max="177" width="10.28515625" bestFit="1" customWidth="1"/>
    <col min="178" max="186" width="10.7109375" bestFit="1" customWidth="1"/>
    <col min="187" max="187" width="9.140625" bestFit="1" customWidth="1"/>
    <col min="188" max="195" width="9.5703125" bestFit="1" customWidth="1"/>
    <col min="196" max="196" width="10.28515625" bestFit="1" customWidth="1"/>
    <col min="197" max="197" width="10" bestFit="1" customWidth="1"/>
    <col min="198" max="205" width="10.28515625" bestFit="1" customWidth="1"/>
    <col min="206" max="206" width="10.7109375" bestFit="1" customWidth="1"/>
    <col min="207" max="207" width="10.28515625" bestFit="1" customWidth="1"/>
    <col min="208" max="216" width="10.7109375" bestFit="1" customWidth="1"/>
    <col min="217" max="217" width="10.28515625" bestFit="1" customWidth="1"/>
    <col min="218" max="218" width="9.140625" bestFit="1" customWidth="1"/>
    <col min="219" max="226" width="9.5703125" bestFit="1" customWidth="1"/>
    <col min="227" max="227" width="10.28515625" bestFit="1" customWidth="1"/>
    <col min="228" max="228" width="10" bestFit="1" customWidth="1"/>
    <col min="229" max="236" width="10.28515625" bestFit="1" customWidth="1"/>
    <col min="237" max="237" width="10.7109375" bestFit="1" customWidth="1"/>
    <col min="238" max="238" width="10.28515625" bestFit="1" customWidth="1"/>
    <col min="239" max="247" width="10.7109375" bestFit="1" customWidth="1"/>
    <col min="248" max="248" width="10.28515625" bestFit="1" customWidth="1"/>
    <col min="249" max="249" width="9.140625" bestFit="1" customWidth="1"/>
    <col min="250" max="257" width="9.5703125" bestFit="1" customWidth="1"/>
    <col min="258" max="258" width="10.28515625" bestFit="1" customWidth="1"/>
    <col min="259" max="259" width="10" bestFit="1" customWidth="1"/>
    <col min="260" max="267" width="10.28515625" bestFit="1" customWidth="1"/>
    <col min="268" max="268" width="10.7109375" bestFit="1" customWidth="1"/>
    <col min="269" max="269" width="10.28515625" bestFit="1" customWidth="1"/>
    <col min="270" max="278" width="10.7109375" bestFit="1" customWidth="1"/>
    <col min="279" max="279" width="10" bestFit="1" customWidth="1"/>
    <col min="280" max="287" width="10.28515625" bestFit="1" customWidth="1"/>
    <col min="288" max="288" width="11.140625" bestFit="1" customWidth="1"/>
    <col min="289" max="289" width="10.7109375" bestFit="1" customWidth="1"/>
    <col min="290" max="297" width="11.140625" bestFit="1" customWidth="1"/>
    <col min="298" max="298" width="11.5703125" bestFit="1" customWidth="1"/>
    <col min="299" max="299" width="11.140625" bestFit="1" customWidth="1"/>
    <col min="300" max="308" width="11.5703125" bestFit="1" customWidth="1"/>
    <col min="309" max="309" width="11.140625" bestFit="1" customWidth="1"/>
    <col min="310" max="310" width="9.5703125" bestFit="1" customWidth="1"/>
    <col min="311" max="318" width="10" bestFit="1" customWidth="1"/>
    <col min="319" max="319" width="10.7109375" bestFit="1" customWidth="1"/>
    <col min="320" max="320" width="10.42578125" bestFit="1" customWidth="1"/>
    <col min="321" max="328" width="10.7109375" bestFit="1" customWidth="1"/>
    <col min="329" max="329" width="11.140625" bestFit="1" customWidth="1"/>
    <col min="330" max="330" width="10.7109375" bestFit="1" customWidth="1"/>
    <col min="331" max="339" width="11.140625" bestFit="1" customWidth="1"/>
    <col min="340" max="340" width="10" bestFit="1" customWidth="1"/>
    <col min="341" max="348" width="10.28515625" bestFit="1" customWidth="1"/>
    <col min="349" max="349" width="11.140625" bestFit="1" customWidth="1"/>
    <col min="350" max="350" width="10.7109375" bestFit="1" customWidth="1"/>
    <col min="351" max="358" width="11.140625" bestFit="1" customWidth="1"/>
    <col min="359" max="359" width="11.5703125" bestFit="1" customWidth="1"/>
    <col min="360" max="360" width="11.140625" bestFit="1" customWidth="1"/>
    <col min="361" max="369" width="11.5703125" bestFit="1" customWidth="1"/>
    <col min="370" max="370" width="11.140625" bestFit="1" customWidth="1"/>
    <col min="371" max="371" width="8.7109375" bestFit="1" customWidth="1"/>
    <col min="372" max="379" width="9.140625" bestFit="1" customWidth="1"/>
    <col min="380" max="380" width="10" bestFit="1" customWidth="1"/>
    <col min="381" max="381" width="9.5703125" bestFit="1" customWidth="1"/>
    <col min="382" max="389" width="10" bestFit="1" customWidth="1"/>
    <col min="390" max="390" width="10.28515625" bestFit="1" customWidth="1"/>
    <col min="391" max="391" width="10" bestFit="1" customWidth="1"/>
    <col min="392" max="400" width="10.28515625" bestFit="1" customWidth="1"/>
    <col min="401" max="401" width="10" bestFit="1" customWidth="1"/>
    <col min="402" max="402" width="9.140625" bestFit="1" customWidth="1"/>
    <col min="403" max="410" width="9.5703125" bestFit="1" customWidth="1"/>
    <col min="411" max="411" width="10.28515625" bestFit="1" customWidth="1"/>
    <col min="412" max="412" width="10" bestFit="1" customWidth="1"/>
    <col min="413" max="420" width="10.28515625" bestFit="1" customWidth="1"/>
    <col min="421" max="421" width="10.7109375" bestFit="1" customWidth="1"/>
    <col min="422" max="422" width="10.28515625" bestFit="1" customWidth="1"/>
    <col min="423" max="430" width="10.7109375" bestFit="1" customWidth="1"/>
    <col min="431" max="431" width="9.140625" bestFit="1" customWidth="1"/>
    <col min="432" max="439" width="9.5703125" bestFit="1" customWidth="1"/>
    <col min="440" max="440" width="10.28515625" bestFit="1" customWidth="1"/>
    <col min="441" max="441" width="10" bestFit="1" customWidth="1"/>
    <col min="442" max="449" width="10.28515625" bestFit="1" customWidth="1"/>
    <col min="450" max="450" width="10.7109375" bestFit="1" customWidth="1"/>
    <col min="451" max="451" width="10.28515625" bestFit="1" customWidth="1"/>
    <col min="452" max="460" width="10.7109375" bestFit="1" customWidth="1"/>
    <col min="461" max="461" width="10.28515625" bestFit="1" customWidth="1"/>
    <col min="462" max="462" width="9.140625" bestFit="1" customWidth="1"/>
    <col min="463" max="470" width="9.5703125" bestFit="1" customWidth="1"/>
    <col min="471" max="471" width="10.28515625" bestFit="1" customWidth="1"/>
    <col min="472" max="472" width="10" bestFit="1" customWidth="1"/>
    <col min="473" max="480" width="10.28515625" bestFit="1" customWidth="1"/>
    <col min="481" max="481" width="10.7109375" bestFit="1" customWidth="1"/>
    <col min="482" max="482" width="10.28515625" bestFit="1" customWidth="1"/>
    <col min="483" max="491" width="10.7109375" bestFit="1" customWidth="1"/>
    <col min="492" max="492" width="9.140625" bestFit="1" customWidth="1"/>
    <col min="493" max="500" width="9.5703125" bestFit="1" customWidth="1"/>
    <col min="501" max="501" width="10.28515625" bestFit="1" customWidth="1"/>
    <col min="502" max="502" width="10" bestFit="1" customWidth="1"/>
    <col min="503" max="510" width="10.28515625" bestFit="1" customWidth="1"/>
    <col min="511" max="511" width="10.7109375" bestFit="1" customWidth="1"/>
    <col min="512" max="512" width="10.28515625" bestFit="1" customWidth="1"/>
    <col min="513" max="521" width="10.7109375" bestFit="1" customWidth="1"/>
    <col min="522" max="522" width="10.28515625" bestFit="1" customWidth="1"/>
    <col min="523" max="523" width="9.140625" bestFit="1" customWidth="1"/>
    <col min="524" max="531" width="9.5703125" bestFit="1" customWidth="1"/>
    <col min="532" max="532" width="10.28515625" bestFit="1" customWidth="1"/>
    <col min="533" max="533" width="10" bestFit="1" customWidth="1"/>
    <col min="534" max="541" width="10.28515625" bestFit="1" customWidth="1"/>
    <col min="542" max="542" width="10.7109375" bestFit="1" customWidth="1"/>
    <col min="543" max="543" width="10.28515625" bestFit="1" customWidth="1"/>
    <col min="544" max="552" width="10.7109375" bestFit="1" customWidth="1"/>
    <col min="553" max="553" width="9.140625" bestFit="1" customWidth="1"/>
    <col min="554" max="561" width="9.5703125" bestFit="1" customWidth="1"/>
    <col min="562" max="562" width="10.28515625" bestFit="1" customWidth="1"/>
    <col min="563" max="563" width="10" bestFit="1" customWidth="1"/>
    <col min="564" max="571" width="10.28515625" bestFit="1" customWidth="1"/>
    <col min="572" max="572" width="10.7109375" bestFit="1" customWidth="1"/>
    <col min="573" max="573" width="10.28515625" bestFit="1" customWidth="1"/>
    <col min="574" max="582" width="10.7109375" bestFit="1" customWidth="1"/>
    <col min="583" max="583" width="10.28515625" bestFit="1" customWidth="1"/>
    <col min="584" max="584" width="9.140625" bestFit="1" customWidth="1"/>
    <col min="585" max="592" width="9.5703125" bestFit="1" customWidth="1"/>
    <col min="593" max="593" width="10.28515625" bestFit="1" customWidth="1"/>
    <col min="594" max="594" width="10" bestFit="1" customWidth="1"/>
    <col min="595" max="602" width="10.28515625" bestFit="1" customWidth="1"/>
    <col min="603" max="603" width="10.7109375" bestFit="1" customWidth="1"/>
    <col min="604" max="604" width="10.28515625" bestFit="1" customWidth="1"/>
    <col min="605" max="613" width="10.7109375" bestFit="1" customWidth="1"/>
    <col min="614" max="614" width="10.28515625" bestFit="1" customWidth="1"/>
    <col min="615" max="615" width="9.140625" bestFit="1" customWidth="1"/>
    <col min="616" max="623" width="9.5703125" bestFit="1" customWidth="1"/>
    <col min="624" max="624" width="10.28515625" bestFit="1" customWidth="1"/>
    <col min="625" max="625" width="10" bestFit="1" customWidth="1"/>
    <col min="626" max="633" width="10.28515625" bestFit="1" customWidth="1"/>
    <col min="634" max="634" width="10.7109375" bestFit="1" customWidth="1"/>
    <col min="635" max="635" width="10.28515625" bestFit="1" customWidth="1"/>
    <col min="636" max="644" width="10.7109375" bestFit="1" customWidth="1"/>
    <col min="645" max="645" width="10" bestFit="1" customWidth="1"/>
    <col min="646" max="653" width="10.28515625" bestFit="1" customWidth="1"/>
    <col min="654" max="654" width="11.140625" bestFit="1" customWidth="1"/>
    <col min="655" max="655" width="10.7109375" bestFit="1" customWidth="1"/>
    <col min="656" max="663" width="11.140625" bestFit="1" customWidth="1"/>
    <col min="664" max="664" width="11.5703125" bestFit="1" customWidth="1"/>
    <col min="665" max="665" width="11.140625" bestFit="1" customWidth="1"/>
    <col min="666" max="674" width="11.5703125" bestFit="1" customWidth="1"/>
    <col min="675" max="675" width="11.140625" bestFit="1" customWidth="1"/>
    <col min="676" max="676" width="9.5703125" bestFit="1" customWidth="1"/>
    <col min="677" max="684" width="10" bestFit="1" customWidth="1"/>
    <col min="685" max="685" width="10.7109375" bestFit="1" customWidth="1"/>
    <col min="686" max="686" width="10.42578125" bestFit="1" customWidth="1"/>
    <col min="687" max="694" width="10.7109375" bestFit="1" customWidth="1"/>
    <col min="695" max="695" width="11.140625" bestFit="1" customWidth="1"/>
    <col min="696" max="696" width="10.7109375" bestFit="1" customWidth="1"/>
    <col min="697" max="705" width="11.140625" bestFit="1" customWidth="1"/>
    <col min="706" max="706" width="10" bestFit="1" customWidth="1"/>
    <col min="707" max="714" width="10.28515625" bestFit="1" customWidth="1"/>
    <col min="715" max="715" width="11.140625" bestFit="1" customWidth="1"/>
    <col min="716" max="716" width="10.7109375" bestFit="1" customWidth="1"/>
    <col min="717" max="724" width="11.140625" bestFit="1" customWidth="1"/>
    <col min="725" max="725" width="11.5703125" bestFit="1" customWidth="1"/>
    <col min="726" max="726" width="11.140625" bestFit="1" customWidth="1"/>
    <col min="727" max="735" width="11.5703125" bestFit="1" customWidth="1"/>
    <col min="736" max="736" width="11.140625" bestFit="1" customWidth="1"/>
    <col min="737" max="737" width="8.7109375" bestFit="1" customWidth="1"/>
    <col min="738" max="745" width="9.140625" bestFit="1" customWidth="1"/>
    <col min="746" max="746" width="10" bestFit="1" customWidth="1"/>
    <col min="747" max="747" width="9.5703125" bestFit="1" customWidth="1"/>
    <col min="748" max="755" width="10" bestFit="1" customWidth="1"/>
    <col min="756" max="756" width="10.28515625" bestFit="1" customWidth="1"/>
    <col min="757" max="757" width="10" bestFit="1" customWidth="1"/>
    <col min="758" max="766" width="10.28515625" bestFit="1" customWidth="1"/>
    <col min="767" max="767" width="10" bestFit="1" customWidth="1"/>
    <col min="768" max="768" width="9.140625" bestFit="1" customWidth="1"/>
    <col min="769" max="776" width="9.5703125" bestFit="1" customWidth="1"/>
    <col min="777" max="777" width="10.28515625" bestFit="1" customWidth="1"/>
    <col min="778" max="778" width="10" bestFit="1" customWidth="1"/>
    <col min="779" max="786" width="10.28515625" bestFit="1" customWidth="1"/>
    <col min="787" max="787" width="10.7109375" bestFit="1" customWidth="1"/>
    <col min="788" max="788" width="10.28515625" bestFit="1" customWidth="1"/>
    <col min="789" max="795" width="10.7109375" bestFit="1" customWidth="1"/>
    <col min="796" max="796" width="9.140625" bestFit="1" customWidth="1"/>
    <col min="797" max="804" width="9.5703125" bestFit="1" customWidth="1"/>
    <col min="805" max="805" width="10.28515625" bestFit="1" customWidth="1"/>
    <col min="806" max="806" width="10" bestFit="1" customWidth="1"/>
    <col min="807" max="814" width="10.28515625" bestFit="1" customWidth="1"/>
    <col min="815" max="815" width="10.7109375" bestFit="1" customWidth="1"/>
    <col min="816" max="816" width="10.28515625" bestFit="1" customWidth="1"/>
    <col min="817" max="825" width="10.7109375" bestFit="1" customWidth="1"/>
    <col min="826" max="826" width="10.28515625" bestFit="1" customWidth="1"/>
    <col min="827" max="827" width="9.140625" bestFit="1" customWidth="1"/>
    <col min="828" max="835" width="9.5703125" bestFit="1" customWidth="1"/>
    <col min="836" max="836" width="10.28515625" bestFit="1" customWidth="1"/>
    <col min="837" max="837" width="10" bestFit="1" customWidth="1"/>
    <col min="838" max="845" width="10.28515625" bestFit="1" customWidth="1"/>
    <col min="846" max="846" width="10.7109375" bestFit="1" customWidth="1"/>
    <col min="847" max="847" width="10.28515625" bestFit="1" customWidth="1"/>
    <col min="848" max="856" width="10.7109375" bestFit="1" customWidth="1"/>
    <col min="857" max="857" width="9.140625" bestFit="1" customWidth="1"/>
    <col min="858" max="865" width="9.5703125" bestFit="1" customWidth="1"/>
    <col min="866" max="866" width="10.28515625" bestFit="1" customWidth="1"/>
    <col min="867" max="867" width="10" bestFit="1" customWidth="1"/>
    <col min="868" max="875" width="10.28515625" bestFit="1" customWidth="1"/>
    <col min="876" max="876" width="10.7109375" bestFit="1" customWidth="1"/>
    <col min="877" max="877" width="10.28515625" bestFit="1" customWidth="1"/>
    <col min="878" max="886" width="10.7109375" bestFit="1" customWidth="1"/>
    <col min="887" max="887" width="10.28515625" bestFit="1" customWidth="1"/>
    <col min="888" max="888" width="9.140625" bestFit="1" customWidth="1"/>
    <col min="889" max="896" width="9.5703125" bestFit="1" customWidth="1"/>
    <col min="897" max="897" width="10.28515625" bestFit="1" customWidth="1"/>
    <col min="898" max="898" width="10" bestFit="1" customWidth="1"/>
    <col min="899" max="906" width="10.28515625" bestFit="1" customWidth="1"/>
    <col min="907" max="907" width="10.7109375" bestFit="1" customWidth="1"/>
    <col min="908" max="908" width="10.28515625" bestFit="1" customWidth="1"/>
    <col min="909" max="917" width="10.7109375" bestFit="1" customWidth="1"/>
    <col min="918" max="918" width="9.140625" bestFit="1" customWidth="1"/>
    <col min="919" max="926" width="9.5703125" bestFit="1" customWidth="1"/>
    <col min="927" max="927" width="10.28515625" bestFit="1" customWidth="1"/>
    <col min="928" max="928" width="10" bestFit="1" customWidth="1"/>
    <col min="929" max="936" width="10.28515625" bestFit="1" customWidth="1"/>
    <col min="937" max="937" width="10.7109375" bestFit="1" customWidth="1"/>
    <col min="938" max="938" width="10.28515625" bestFit="1" customWidth="1"/>
    <col min="939" max="947" width="10.7109375" bestFit="1" customWidth="1"/>
    <col min="948" max="948" width="10.28515625" bestFit="1" customWidth="1"/>
    <col min="949" max="949" width="9.140625" bestFit="1" customWidth="1"/>
    <col min="950" max="957" width="9.5703125" bestFit="1" customWidth="1"/>
    <col min="958" max="958" width="10.28515625" bestFit="1" customWidth="1"/>
    <col min="959" max="959" width="10" bestFit="1" customWidth="1"/>
    <col min="960" max="967" width="10.28515625" bestFit="1" customWidth="1"/>
    <col min="968" max="968" width="10.7109375" bestFit="1" customWidth="1"/>
    <col min="969" max="969" width="10.28515625" bestFit="1" customWidth="1"/>
    <col min="970" max="978" width="10.7109375" bestFit="1" customWidth="1"/>
    <col min="979" max="979" width="10.28515625" bestFit="1" customWidth="1"/>
    <col min="980" max="980" width="9.140625" bestFit="1" customWidth="1"/>
    <col min="981" max="988" width="9.5703125" bestFit="1" customWidth="1"/>
    <col min="989" max="989" width="10.28515625" bestFit="1" customWidth="1"/>
    <col min="990" max="990" width="10" bestFit="1" customWidth="1"/>
    <col min="991" max="998" width="10.28515625" bestFit="1" customWidth="1"/>
    <col min="999" max="999" width="10.7109375" bestFit="1" customWidth="1"/>
    <col min="1000" max="1000" width="10.28515625" bestFit="1" customWidth="1"/>
    <col min="1001" max="1009" width="10.7109375" bestFit="1" customWidth="1"/>
    <col min="1010" max="1010" width="10" bestFit="1" customWidth="1"/>
    <col min="1011" max="1018" width="10.28515625" bestFit="1" customWidth="1"/>
    <col min="1019" max="1019" width="11.140625" bestFit="1" customWidth="1"/>
    <col min="1020" max="1020" width="10.7109375" bestFit="1" customWidth="1"/>
    <col min="1021" max="1028" width="11.140625" bestFit="1" customWidth="1"/>
    <col min="1029" max="1029" width="11.5703125" bestFit="1" customWidth="1"/>
    <col min="1030" max="1030" width="11.140625" bestFit="1" customWidth="1"/>
    <col min="1031" max="1039" width="11.5703125" bestFit="1" customWidth="1"/>
    <col min="1040" max="1040" width="11.140625" bestFit="1" customWidth="1"/>
    <col min="1041" max="1041" width="9.5703125" bestFit="1" customWidth="1"/>
    <col min="1042" max="1049" width="10" bestFit="1" customWidth="1"/>
    <col min="1050" max="1050" width="10.7109375" bestFit="1" customWidth="1"/>
    <col min="1051" max="1051" width="10.42578125" bestFit="1" customWidth="1"/>
    <col min="1052" max="1059" width="10.7109375" bestFit="1" customWidth="1"/>
    <col min="1060" max="1060" width="11.140625" bestFit="1" customWidth="1"/>
    <col min="1061" max="1061" width="10.7109375" bestFit="1" customWidth="1"/>
    <col min="1062" max="1070" width="11.140625" bestFit="1" customWidth="1"/>
    <col min="1071" max="1071" width="10" bestFit="1" customWidth="1"/>
    <col min="1072" max="1079" width="10.28515625" bestFit="1" customWidth="1"/>
    <col min="1080" max="1080" width="11.140625" bestFit="1" customWidth="1"/>
    <col min="1081" max="1081" width="10.7109375" bestFit="1" customWidth="1"/>
    <col min="1082" max="1089" width="11.140625" bestFit="1" customWidth="1"/>
    <col min="1090" max="1090" width="11.5703125" bestFit="1" customWidth="1"/>
    <col min="1091" max="1091" width="11.140625" bestFit="1" customWidth="1"/>
    <col min="1092" max="1100" width="11.5703125" bestFit="1" customWidth="1"/>
    <col min="1101" max="1101" width="11.140625" bestFit="1" customWidth="1"/>
    <col min="1102" max="1102" width="8.7109375" bestFit="1" customWidth="1"/>
    <col min="1103" max="1110" width="9.140625" bestFit="1" customWidth="1"/>
    <col min="1111" max="1111" width="10" bestFit="1" customWidth="1"/>
    <col min="1112" max="1112" width="9.5703125" bestFit="1" customWidth="1"/>
    <col min="1113" max="1120" width="10" bestFit="1" customWidth="1"/>
    <col min="1121" max="1121" width="10.28515625" bestFit="1" customWidth="1"/>
    <col min="1122" max="1122" width="10" bestFit="1" customWidth="1"/>
    <col min="1123" max="1131" width="10.28515625" bestFit="1" customWidth="1"/>
    <col min="1132" max="1132" width="10" bestFit="1" customWidth="1"/>
    <col min="1133" max="1133" width="12.42578125" bestFit="1" customWidth="1"/>
    <col min="1134" max="1134" width="12.7109375" bestFit="1" customWidth="1"/>
    <col min="1135" max="1135" width="22.140625" bestFit="1" customWidth="1"/>
    <col min="1136" max="1136" width="17.5703125" bestFit="1" customWidth="1"/>
    <col min="1137" max="1137" width="12" bestFit="1" customWidth="1"/>
    <col min="1138" max="1138" width="22.140625" bestFit="1" customWidth="1"/>
    <col min="1139" max="1139" width="16.85546875" bestFit="1" customWidth="1"/>
    <col min="1140" max="1140" width="21.7109375" bestFit="1" customWidth="1"/>
    <col min="1141" max="1141" width="18" bestFit="1" customWidth="1"/>
    <col min="1142" max="1142" width="17" bestFit="1" customWidth="1"/>
    <col min="1143" max="1143" width="17.5703125" bestFit="1" customWidth="1"/>
    <col min="1144" max="1144" width="12" bestFit="1" customWidth="1"/>
    <col min="1145" max="1145" width="22.140625" bestFit="1" customWidth="1"/>
    <col min="1146" max="1146" width="15.140625" bestFit="1" customWidth="1"/>
    <col min="1147" max="1147" width="13.5703125" bestFit="1" customWidth="1"/>
    <col min="1148" max="1148" width="12.7109375" bestFit="1" customWidth="1"/>
    <col min="1149" max="1149" width="34" bestFit="1" customWidth="1"/>
    <col min="1150" max="1150" width="13.5703125" bestFit="1" customWidth="1"/>
    <col min="1151" max="1151" width="12.140625" bestFit="1" customWidth="1"/>
    <col min="1152" max="1155" width="12" bestFit="1" customWidth="1"/>
    <col min="1156" max="1156" width="18.5703125" bestFit="1" customWidth="1"/>
    <col min="1157" max="1157" width="16.7109375" bestFit="1" customWidth="1"/>
    <col min="1158" max="1158" width="12" bestFit="1" customWidth="1"/>
    <col min="1159" max="1159" width="23.42578125" bestFit="1" customWidth="1"/>
    <col min="1160" max="1160" width="12.140625" bestFit="1" customWidth="1"/>
    <col min="1161" max="1161" width="16.5703125" bestFit="1" customWidth="1"/>
    <col min="1162" max="1163" width="12" bestFit="1" customWidth="1"/>
    <col min="1164" max="1164" width="16.42578125" bestFit="1" customWidth="1"/>
    <col min="1165" max="1165" width="12" bestFit="1" customWidth="1"/>
    <col min="1166" max="1166" width="16.42578125" bestFit="1" customWidth="1"/>
    <col min="1167" max="1167" width="16.7109375" bestFit="1" customWidth="1"/>
    <col min="1168" max="1168" width="19.7109375" bestFit="1" customWidth="1"/>
    <col min="1169" max="1169" width="12" bestFit="1" customWidth="1"/>
    <col min="1170" max="1170" width="17" bestFit="1" customWidth="1"/>
    <col min="1171" max="1171" width="17.5703125" bestFit="1" customWidth="1"/>
    <col min="1172" max="1172" width="12" bestFit="1" customWidth="1"/>
    <col min="1173" max="1173" width="18.5703125" bestFit="1" customWidth="1"/>
    <col min="1174" max="1174" width="22.140625" bestFit="1" customWidth="1"/>
    <col min="1175" max="1175" width="15.140625" bestFit="1" customWidth="1"/>
    <col min="1176" max="1176" width="13.5703125" bestFit="1" customWidth="1"/>
    <col min="1177" max="1177" width="12.7109375" bestFit="1" customWidth="1"/>
    <col min="1178" max="1178" width="16.85546875" bestFit="1" customWidth="1"/>
    <col min="1179" max="1179" width="12" bestFit="1" customWidth="1"/>
    <col min="1180" max="1180" width="18" bestFit="1" customWidth="1"/>
    <col min="1181" max="1181" width="13.5703125" bestFit="1" customWidth="1"/>
    <col min="1182" max="1182" width="12" bestFit="1" customWidth="1"/>
    <col min="1183" max="1183" width="13.140625" bestFit="1" customWidth="1"/>
    <col min="1184" max="1186" width="12" bestFit="1" customWidth="1"/>
    <col min="1187" max="1187" width="16.7109375" bestFit="1" customWidth="1"/>
    <col min="1188" max="1188" width="12" bestFit="1" customWidth="1"/>
    <col min="1189" max="1189" width="13.5703125" bestFit="1" customWidth="1"/>
    <col min="1190" max="1190" width="19.140625" bestFit="1" customWidth="1"/>
    <col min="1191" max="1191" width="12.140625" bestFit="1" customWidth="1"/>
    <col min="1192" max="1195" width="12" bestFit="1" customWidth="1"/>
    <col min="1196" max="1196" width="18.5703125" bestFit="1" customWidth="1"/>
    <col min="1197" max="1198" width="12" bestFit="1" customWidth="1"/>
    <col min="1199" max="1199" width="19.28515625" bestFit="1" customWidth="1"/>
    <col min="1200" max="1200" width="12" bestFit="1" customWidth="1"/>
    <col min="1201" max="1201" width="11.85546875" bestFit="1" customWidth="1"/>
    <col min="1202" max="1202" width="18" bestFit="1" customWidth="1"/>
    <col min="1203" max="1203" width="12" bestFit="1" customWidth="1"/>
    <col min="1204" max="1204" width="19.140625" bestFit="1" customWidth="1"/>
    <col min="1205" max="1205" width="13.140625" bestFit="1" customWidth="1"/>
    <col min="1206" max="1208" width="12" bestFit="1" customWidth="1"/>
    <col min="1209" max="1209" width="16.7109375" bestFit="1" customWidth="1"/>
    <col min="1210" max="1210" width="12" bestFit="1" customWidth="1"/>
    <col min="1211" max="1211" width="13.5703125" bestFit="1" customWidth="1"/>
    <col min="1212" max="1212" width="18" bestFit="1" customWidth="1"/>
    <col min="1213" max="1213" width="17" bestFit="1" customWidth="1"/>
    <col min="1214" max="1214" width="17.5703125" bestFit="1" customWidth="1"/>
    <col min="1215" max="1216" width="12" bestFit="1" customWidth="1"/>
    <col min="1217" max="1217" width="22.140625" bestFit="1" customWidth="1"/>
    <col min="1218" max="1218" width="15.140625" bestFit="1" customWidth="1"/>
    <col min="1219" max="1219" width="13.5703125" bestFit="1" customWidth="1"/>
    <col min="1220" max="1220" width="12.7109375" bestFit="1" customWidth="1"/>
    <col min="1221" max="1221" width="16.85546875" bestFit="1" customWidth="1"/>
    <col min="1222" max="1222" width="12" bestFit="1" customWidth="1"/>
    <col min="1223" max="1223" width="18" bestFit="1" customWidth="1"/>
    <col min="1224" max="1224" width="12" bestFit="1" customWidth="1"/>
    <col min="1225" max="1225" width="19.140625" bestFit="1" customWidth="1"/>
    <col min="1226" max="1227" width="12" bestFit="1" customWidth="1"/>
    <col min="1228" max="1228" width="18.5703125" bestFit="1" customWidth="1"/>
    <col min="1229" max="1229" width="16.7109375" bestFit="1" customWidth="1"/>
    <col min="1230" max="1231" width="12" bestFit="1" customWidth="1"/>
    <col min="1232" max="1232" width="17" bestFit="1" customWidth="1"/>
    <col min="1233" max="1233" width="17.5703125" bestFit="1" customWidth="1"/>
    <col min="1234" max="1234" width="13.140625" bestFit="1" customWidth="1"/>
    <col min="1235" max="1235" width="12" bestFit="1" customWidth="1"/>
    <col min="1236" max="1236" width="22.140625" bestFit="1" customWidth="1"/>
    <col min="1237" max="1237" width="15.140625" bestFit="1" customWidth="1"/>
    <col min="1238" max="1238" width="13.5703125" bestFit="1" customWidth="1"/>
    <col min="1239" max="1239" width="12" bestFit="1" customWidth="1"/>
    <col min="1240" max="1240" width="12.7109375" bestFit="1" customWidth="1"/>
    <col min="1241" max="1241" width="16.85546875" bestFit="1" customWidth="1"/>
    <col min="1242" max="1242" width="12" bestFit="1" customWidth="1"/>
    <col min="1243" max="1243" width="18" bestFit="1" customWidth="1"/>
    <col min="1244" max="1244" width="11.140625" bestFit="1" customWidth="1"/>
    <col min="1245" max="1245" width="13.140625" bestFit="1" customWidth="1"/>
    <col min="1246" max="1246" width="12.140625" bestFit="1" customWidth="1"/>
    <col min="1247" max="1249" width="12" bestFit="1" customWidth="1"/>
    <col min="1250" max="1250" width="22.140625" bestFit="1" customWidth="1"/>
    <col min="1251" max="1251" width="13.5703125" bestFit="1" customWidth="1"/>
    <col min="1252" max="1252" width="17.5703125" bestFit="1" customWidth="1"/>
    <col min="1253" max="1254" width="12" bestFit="1" customWidth="1"/>
    <col min="1255" max="1255" width="17.5703125" bestFit="1" customWidth="1"/>
    <col min="1256" max="1256" width="22.140625" bestFit="1" customWidth="1"/>
    <col min="1257" max="1257" width="13.5703125" bestFit="1" customWidth="1"/>
    <col min="1258" max="1258" width="12.85546875" bestFit="1" customWidth="1"/>
    <col min="1259" max="1259" width="12.7109375" bestFit="1" customWidth="1"/>
    <col min="1260" max="1260" width="16.85546875" bestFit="1" customWidth="1"/>
    <col min="1261" max="1261" width="17" bestFit="1" customWidth="1"/>
    <col min="1262" max="1262" width="12" bestFit="1" customWidth="1"/>
    <col min="1263" max="1263" width="13.5703125" bestFit="1" customWidth="1"/>
    <col min="1264" max="1264" width="12.7109375" bestFit="1" customWidth="1"/>
    <col min="1265" max="1265" width="16.85546875" bestFit="1" customWidth="1"/>
    <col min="1266" max="1266" width="13.5703125" bestFit="1" customWidth="1"/>
    <col min="1267" max="1267" width="19.140625" bestFit="1" customWidth="1"/>
    <col min="1268" max="1268" width="12.140625" bestFit="1" customWidth="1"/>
    <col min="1269" max="1271" width="12" bestFit="1" customWidth="1"/>
    <col min="1272" max="1272" width="18.5703125" bestFit="1" customWidth="1"/>
    <col min="1273" max="1273" width="12" bestFit="1" customWidth="1"/>
    <col min="1274" max="1274" width="16.7109375" bestFit="1" customWidth="1"/>
    <col min="1275" max="1275" width="12" bestFit="1" customWidth="1"/>
    <col min="1276" max="1276" width="18" bestFit="1" customWidth="1"/>
    <col min="1277" max="1277" width="17.5703125" bestFit="1" customWidth="1"/>
    <col min="1278" max="1278" width="12" bestFit="1" customWidth="1"/>
    <col min="1279" max="1279" width="13.140625" bestFit="1" customWidth="1"/>
    <col min="1280" max="1281" width="12" bestFit="1" customWidth="1"/>
    <col min="1282" max="1282" width="15.140625" bestFit="1" customWidth="1"/>
    <col min="1283" max="1283" width="13.5703125" bestFit="1" customWidth="1"/>
    <col min="1284" max="1284" width="16.7109375" bestFit="1" customWidth="1"/>
    <col min="1285" max="1285" width="12.7109375" bestFit="1" customWidth="1"/>
    <col min="1286" max="1286" width="17" bestFit="1" customWidth="1"/>
    <col min="1287" max="1287" width="22.140625" bestFit="1" customWidth="1"/>
    <col min="1288" max="1288" width="15.140625" bestFit="1" customWidth="1"/>
    <col min="1289" max="1289" width="12.7109375" bestFit="1" customWidth="1"/>
    <col min="1290" max="1290" width="16.85546875" bestFit="1" customWidth="1"/>
    <col min="1291" max="1291" width="12" bestFit="1" customWidth="1"/>
    <col min="1292" max="1292" width="18" bestFit="1" customWidth="1"/>
    <col min="1293" max="1293" width="13.5703125" bestFit="1" customWidth="1"/>
    <col min="1294" max="1295" width="12" bestFit="1" customWidth="1"/>
    <col min="1296" max="1296" width="19.140625" bestFit="1" customWidth="1"/>
    <col min="1297" max="1297" width="12.140625" bestFit="1" customWidth="1"/>
    <col min="1298" max="1298" width="10" bestFit="1" customWidth="1"/>
    <col min="1299" max="1299" width="12" bestFit="1" customWidth="1"/>
    <col min="1300" max="1300" width="16.7109375" bestFit="1" customWidth="1"/>
    <col min="1301" max="1304" width="12" bestFit="1" customWidth="1"/>
    <col min="1305" max="1305" width="19.140625" bestFit="1" customWidth="1"/>
    <col min="1306" max="1306" width="13.140625" bestFit="1" customWidth="1"/>
    <col min="1307" max="1307" width="12.140625" bestFit="1" customWidth="1"/>
    <col min="1308" max="1310" width="12" bestFit="1" customWidth="1"/>
    <col min="1311" max="1311" width="17.5703125" bestFit="1" customWidth="1"/>
    <col min="1312" max="1313" width="12" bestFit="1" customWidth="1"/>
    <col min="1314" max="1314" width="22.140625" bestFit="1" customWidth="1"/>
    <col min="1315" max="1315" width="15.140625" bestFit="1" customWidth="1"/>
    <col min="1316" max="1316" width="13.5703125" bestFit="1" customWidth="1"/>
    <col min="1317" max="1317" width="12.7109375" bestFit="1" customWidth="1"/>
    <col min="1318" max="1318" width="16.85546875" bestFit="1" customWidth="1"/>
    <col min="1319" max="1320" width="12" bestFit="1" customWidth="1"/>
    <col min="1321" max="1321" width="19.140625" bestFit="1" customWidth="1"/>
    <col min="1322" max="1323" width="12" bestFit="1" customWidth="1"/>
    <col min="1324" max="1324" width="18.5703125" bestFit="1" customWidth="1"/>
    <col min="1325" max="1325" width="12" bestFit="1" customWidth="1"/>
    <col min="1326" max="1326" width="16.7109375" bestFit="1" customWidth="1"/>
    <col min="1327" max="1328" width="12" bestFit="1" customWidth="1"/>
    <col min="1329" max="1329" width="17" bestFit="1" customWidth="1"/>
    <col min="1330" max="1330" width="17.5703125" bestFit="1" customWidth="1"/>
    <col min="1331" max="1331" width="11" bestFit="1" customWidth="1"/>
    <col min="1332" max="1333" width="12" bestFit="1" customWidth="1"/>
    <col min="1334" max="1334" width="22.140625" bestFit="1" customWidth="1"/>
    <col min="1335" max="1335" width="15.140625" bestFit="1" customWidth="1"/>
    <col min="1336" max="1336" width="13.5703125" bestFit="1" customWidth="1"/>
    <col min="1337" max="1337" width="12.7109375" bestFit="1" customWidth="1"/>
    <col min="1338" max="1338" width="16.85546875" bestFit="1" customWidth="1"/>
    <col min="1339" max="1339" width="11.85546875" bestFit="1" customWidth="1"/>
    <col min="1340" max="1340" width="18" bestFit="1" customWidth="1"/>
    <col min="1341" max="1341" width="13.5703125" bestFit="1" customWidth="1"/>
    <col min="1342" max="1342" width="19.140625" bestFit="1" customWidth="1"/>
    <col min="1343" max="1343" width="13.140625" bestFit="1" customWidth="1"/>
    <col min="1344" max="1346" width="12" bestFit="1" customWidth="1"/>
    <col min="1347" max="1347" width="16.7109375" bestFit="1" customWidth="1"/>
    <col min="1348" max="1348" width="11" bestFit="1" customWidth="1"/>
    <col min="1349" max="1350" width="12" bestFit="1" customWidth="1"/>
    <col min="1351" max="1351" width="15.140625" bestFit="1" customWidth="1"/>
    <col min="1352" max="1352" width="13.5703125" bestFit="1" customWidth="1"/>
    <col min="1353" max="1353" width="16.85546875" bestFit="1" customWidth="1"/>
    <col min="1354" max="1354" width="13.5703125" bestFit="1" customWidth="1"/>
    <col min="1355" max="1355" width="17.5703125" bestFit="1" customWidth="1"/>
    <col min="1356" max="1358" width="12" bestFit="1" customWidth="1"/>
    <col min="1359" max="1359" width="22.140625" bestFit="1" customWidth="1"/>
    <col min="1360" max="1360" width="12" bestFit="1" customWidth="1"/>
    <col min="1361" max="1361" width="13.5703125" bestFit="1" customWidth="1"/>
    <col min="1362" max="1362" width="16.7109375" bestFit="1" customWidth="1"/>
    <col min="1363" max="1363" width="12" bestFit="1" customWidth="1"/>
    <col min="1364" max="1364" width="18.5703125" bestFit="1" customWidth="1"/>
    <col min="1365" max="1365" width="12" bestFit="1" customWidth="1"/>
    <col min="1366" max="1366" width="11.5703125" bestFit="1" customWidth="1"/>
    <col min="1367" max="1367" width="12" bestFit="1" customWidth="1"/>
    <col min="1368" max="1368" width="15.140625" bestFit="1" customWidth="1"/>
    <col min="1369" max="1369" width="16.42578125" bestFit="1" customWidth="1"/>
    <col min="1370" max="1370" width="13.5703125" bestFit="1" customWidth="1"/>
    <col min="1371" max="1371" width="12" bestFit="1" customWidth="1"/>
    <col min="1372" max="1372" width="12.7109375" bestFit="1" customWidth="1"/>
    <col min="1373" max="1373" width="19.7109375" bestFit="1" customWidth="1"/>
    <col min="1374" max="1374" width="12" bestFit="1" customWidth="1"/>
    <col min="1375" max="1375" width="17.5703125" bestFit="1" customWidth="1"/>
    <col min="1376" max="1376" width="11" bestFit="1" customWidth="1"/>
    <col min="1377" max="1378" width="12" bestFit="1" customWidth="1"/>
    <col min="1379" max="1379" width="12.140625" bestFit="1" customWidth="1"/>
    <col min="1380" max="1380" width="22.140625" bestFit="1" customWidth="1"/>
    <col min="1381" max="1381" width="15.140625" bestFit="1" customWidth="1"/>
    <col min="1382" max="1382" width="13.5703125" bestFit="1" customWidth="1"/>
    <col min="1383" max="1383" width="12.7109375" bestFit="1" customWidth="1"/>
    <col min="1384" max="1384" width="15.28515625" bestFit="1" customWidth="1"/>
    <col min="1385" max="1385" width="17" bestFit="1" customWidth="1"/>
    <col min="1386" max="1386" width="17.5703125" bestFit="1" customWidth="1"/>
    <col min="1387" max="1388" width="12" bestFit="1" customWidth="1"/>
    <col min="1389" max="1389" width="15.140625" bestFit="1" customWidth="1"/>
    <col min="1390" max="1390" width="13.5703125" bestFit="1" customWidth="1"/>
    <col min="1391" max="1391" width="16.7109375" bestFit="1" customWidth="1"/>
    <col min="1392" max="1392" width="12.7109375" bestFit="1" customWidth="1"/>
    <col min="1393" max="1393" width="16.85546875" bestFit="1" customWidth="1"/>
    <col min="1394" max="1394" width="18" bestFit="1" customWidth="1"/>
    <col min="1395" max="1395" width="13.5703125" bestFit="1" customWidth="1"/>
    <col min="1396" max="1396" width="19.140625" bestFit="1" customWidth="1"/>
    <col min="1397" max="1397" width="12.140625" bestFit="1" customWidth="1"/>
    <col min="1398" max="1400" width="12" bestFit="1" customWidth="1"/>
    <col min="1401" max="1401" width="18.5703125" bestFit="1" customWidth="1"/>
    <col min="1402" max="1402" width="12" bestFit="1" customWidth="1"/>
    <col min="1403" max="1403" width="8.42578125" bestFit="1" customWidth="1"/>
    <col min="1404" max="1404" width="13.5703125" bestFit="1" customWidth="1"/>
    <col min="1405" max="1405" width="19.140625" bestFit="1" customWidth="1"/>
    <col min="1406" max="1406" width="12.140625" bestFit="1" customWidth="1"/>
    <col min="1407" max="1409" width="12" bestFit="1" customWidth="1"/>
    <col min="1410" max="1410" width="18.5703125" bestFit="1" customWidth="1"/>
    <col min="1411" max="1411" width="12" bestFit="1" customWidth="1"/>
    <col min="1412" max="1412" width="16.7109375" bestFit="1" customWidth="1"/>
    <col min="1413" max="1414" width="12" bestFit="1" customWidth="1"/>
    <col min="1415" max="1415" width="18" bestFit="1" customWidth="1"/>
    <col min="1416" max="1416" width="12" bestFit="1" customWidth="1"/>
    <col min="1417" max="1417" width="12.140625" bestFit="1" customWidth="1"/>
    <col min="1418" max="1419" width="12" bestFit="1" customWidth="1"/>
    <col min="1420" max="1420" width="18.5703125" bestFit="1" customWidth="1"/>
    <col min="1421" max="1421" width="22.140625" bestFit="1" customWidth="1"/>
    <col min="1422" max="1422" width="13.5703125" bestFit="1" customWidth="1"/>
    <col min="1423" max="1423" width="12" bestFit="1" customWidth="1"/>
    <col min="1424" max="1424" width="14.7109375" bestFit="1" customWidth="1"/>
    <col min="1425" max="1425" width="17" bestFit="1" customWidth="1"/>
    <col min="1426" max="1426" width="17.5703125" bestFit="1" customWidth="1"/>
    <col min="1427" max="1427" width="12" bestFit="1" customWidth="1"/>
    <col min="1428" max="1428" width="12.140625" bestFit="1" customWidth="1"/>
    <col min="1429" max="1429" width="16.5703125" bestFit="1" customWidth="1"/>
    <col min="1430" max="1431" width="12" bestFit="1" customWidth="1"/>
    <col min="1432" max="1432" width="13.5703125" bestFit="1" customWidth="1"/>
    <col min="1433" max="1433" width="12" bestFit="1" customWidth="1"/>
    <col min="1434" max="1434" width="12.7109375" bestFit="1" customWidth="1"/>
    <col min="1435" max="1435" width="17" bestFit="1" customWidth="1"/>
    <col min="1436" max="1436" width="12" bestFit="1" customWidth="1"/>
    <col min="1437" max="1437" width="13.140625" bestFit="1" customWidth="1"/>
    <col min="1438" max="1439" width="12" bestFit="1" customWidth="1"/>
    <col min="1440" max="1440" width="22.140625" bestFit="1" customWidth="1"/>
    <col min="1441" max="1441" width="13.5703125" bestFit="1" customWidth="1"/>
    <col min="1442" max="1442" width="12.7109375" bestFit="1" customWidth="1"/>
    <col min="1443" max="1443" width="16.85546875" bestFit="1" customWidth="1"/>
    <col min="1444" max="1444" width="19.140625" bestFit="1" customWidth="1"/>
    <col min="1445" max="1445" width="12.140625" bestFit="1" customWidth="1"/>
    <col min="1446" max="1449" width="12" bestFit="1" customWidth="1"/>
    <col min="1450" max="1450" width="18.5703125" bestFit="1" customWidth="1"/>
    <col min="1451" max="1451" width="12" bestFit="1" customWidth="1"/>
    <col min="1452" max="1452" width="16.42578125" bestFit="1" customWidth="1"/>
    <col min="1453" max="1453" width="19.7109375" bestFit="1" customWidth="1"/>
    <col min="1454" max="1455" width="12" bestFit="1" customWidth="1"/>
    <col min="1456" max="1456" width="12.140625" bestFit="1" customWidth="1"/>
    <col min="1457" max="1459" width="12" bestFit="1" customWidth="1"/>
    <col min="1460" max="1460" width="11" bestFit="1" customWidth="1"/>
    <col min="1461" max="1461" width="12.28515625" bestFit="1" customWidth="1"/>
    <col min="1462" max="1463" width="12" bestFit="1" customWidth="1"/>
    <col min="1464" max="1464" width="11.85546875" bestFit="1" customWidth="1"/>
    <col min="1465" max="1465" width="17" bestFit="1" customWidth="1"/>
    <col min="1466" max="1466" width="17.5703125" bestFit="1" customWidth="1"/>
    <col min="1467" max="1468" width="12" bestFit="1" customWidth="1"/>
    <col min="1469" max="1469" width="22.140625" bestFit="1" customWidth="1"/>
    <col min="1470" max="1470" width="15.140625" bestFit="1" customWidth="1"/>
    <col min="1471" max="1471" width="13.5703125" bestFit="1" customWidth="1"/>
    <col min="1472" max="1472" width="12.7109375" bestFit="1" customWidth="1"/>
    <col min="1473" max="1473" width="16.85546875" bestFit="1" customWidth="1"/>
    <col min="1474" max="1474" width="17" bestFit="1" customWidth="1"/>
    <col min="1475" max="1475" width="17.5703125" bestFit="1" customWidth="1"/>
    <col min="1476" max="1478" width="12" bestFit="1" customWidth="1"/>
    <col min="1479" max="1479" width="22.140625" bestFit="1" customWidth="1"/>
    <col min="1480" max="1480" width="15.140625" bestFit="1" customWidth="1"/>
    <col min="1481" max="1481" width="13.5703125" bestFit="1" customWidth="1"/>
    <col min="1482" max="1482" width="12.7109375" bestFit="1" customWidth="1"/>
    <col min="1483" max="1483" width="16.85546875" bestFit="1" customWidth="1"/>
    <col min="1484" max="1484" width="12" bestFit="1" customWidth="1"/>
    <col min="1485" max="1485" width="13.5703125" bestFit="1" customWidth="1"/>
    <col min="1486" max="1486" width="12" bestFit="1" customWidth="1"/>
    <col min="1487" max="1487" width="12.140625" bestFit="1" customWidth="1"/>
    <col min="1488" max="1489" width="12" bestFit="1" customWidth="1"/>
    <col min="1490" max="1490" width="15.140625" bestFit="1" customWidth="1"/>
    <col min="1491" max="1491" width="13.5703125" bestFit="1" customWidth="1"/>
    <col min="1492" max="1492" width="12.7109375" bestFit="1" customWidth="1"/>
    <col min="1493" max="1493" width="16.85546875" bestFit="1" customWidth="1"/>
    <col min="1494" max="1494" width="11.85546875" bestFit="1" customWidth="1"/>
    <col min="1495" max="1495" width="17" bestFit="1" customWidth="1"/>
    <col min="1496" max="1497" width="12" bestFit="1" customWidth="1"/>
    <col min="1498" max="1498" width="22.140625" bestFit="1" customWidth="1"/>
    <col min="1499" max="1499" width="15.140625" bestFit="1" customWidth="1"/>
    <col min="1500" max="1500" width="13.5703125" bestFit="1" customWidth="1"/>
    <col min="1501" max="1501" width="12" bestFit="1" customWidth="1"/>
    <col min="1502" max="1502" width="12.7109375" bestFit="1" customWidth="1"/>
    <col min="1503" max="1503" width="16.85546875" bestFit="1" customWidth="1"/>
    <col min="1504" max="1504" width="12" bestFit="1" customWidth="1"/>
  </cols>
  <sheetData>
    <row r="1" spans="1:13" ht="18.75" x14ac:dyDescent="0.3">
      <c r="G1" s="18" t="s">
        <v>72</v>
      </c>
      <c r="H1" s="18"/>
      <c r="I1" s="18"/>
    </row>
    <row r="2" spans="1:13" ht="18.75" x14ac:dyDescent="0.3">
      <c r="A2" t="s">
        <v>18</v>
      </c>
      <c r="B2" t="s">
        <v>19</v>
      </c>
      <c r="C2" t="s">
        <v>44</v>
      </c>
      <c r="D2" t="s">
        <v>45</v>
      </c>
      <c r="E2" t="s">
        <v>46</v>
      </c>
      <c r="G2" s="1" t="s">
        <v>37</v>
      </c>
      <c r="H2" t="s">
        <v>18</v>
      </c>
      <c r="I2" t="s">
        <v>19</v>
      </c>
      <c r="K2" s="18" t="s">
        <v>55</v>
      </c>
      <c r="L2" s="18"/>
      <c r="M2" s="18"/>
    </row>
    <row r="3" spans="1:13" x14ac:dyDescent="0.25">
      <c r="A3">
        <v>33054402.380216565</v>
      </c>
      <c r="B3">
        <v>3966902.9740503724</v>
      </c>
      <c r="C3">
        <v>29087499.406166594</v>
      </c>
      <c r="D3">
        <v>118</v>
      </c>
      <c r="E3">
        <v>180519</v>
      </c>
      <c r="G3" s="2" t="s">
        <v>5</v>
      </c>
      <c r="H3">
        <v>7624.2198326999978</v>
      </c>
      <c r="I3">
        <v>284.42000305400006</v>
      </c>
      <c r="K3" s="1" t="s">
        <v>47</v>
      </c>
      <c r="L3" t="s">
        <v>18</v>
      </c>
      <c r="M3" t="s">
        <v>19</v>
      </c>
    </row>
    <row r="4" spans="1:13" x14ac:dyDescent="0.25">
      <c r="A4" s="12" t="str">
        <f t="shared" ref="A4:E5" si="0">A2</f>
        <v>total sales</v>
      </c>
      <c r="B4" s="12" t="str">
        <f t="shared" si="0"/>
        <v>total profit</v>
      </c>
      <c r="C4" s="12" t="str">
        <f t="shared" si="0"/>
        <v>total cost</v>
      </c>
      <c r="D4" s="12" t="str">
        <f t="shared" si="0"/>
        <v>number of products</v>
      </c>
      <c r="E4" s="12" t="str">
        <f t="shared" si="0"/>
        <v>number of customers</v>
      </c>
      <c r="G4" s="2" t="s">
        <v>3</v>
      </c>
      <c r="H4">
        <v>7538.2999113000014</v>
      </c>
      <c r="I4">
        <v>370.61000591399977</v>
      </c>
      <c r="K4" s="2" t="s">
        <v>20</v>
      </c>
      <c r="L4">
        <v>4385242.4993293509</v>
      </c>
      <c r="M4">
        <v>540413.07042150747</v>
      </c>
    </row>
    <row r="5" spans="1:13" x14ac:dyDescent="0.25">
      <c r="A5" s="12">
        <f t="shared" si="0"/>
        <v>33054402.380216565</v>
      </c>
      <c r="B5" s="12">
        <f t="shared" si="0"/>
        <v>3966902.9740503724</v>
      </c>
      <c r="C5" s="12">
        <f t="shared" si="0"/>
        <v>29087499.406166594</v>
      </c>
      <c r="D5" s="12">
        <f t="shared" si="0"/>
        <v>118</v>
      </c>
      <c r="E5" s="12">
        <f t="shared" si="0"/>
        <v>180519</v>
      </c>
      <c r="G5" s="2" t="s">
        <v>8</v>
      </c>
      <c r="H5">
        <v>7365.59997552</v>
      </c>
      <c r="I5">
        <v>1156.6000085180001</v>
      </c>
      <c r="K5" s="2" t="s">
        <v>33</v>
      </c>
      <c r="L5">
        <v>2590323.4941206831</v>
      </c>
      <c r="M5">
        <v>327828.58009924373</v>
      </c>
    </row>
    <row r="6" spans="1:13" x14ac:dyDescent="0.25">
      <c r="G6" s="2" t="s">
        <v>10</v>
      </c>
      <c r="H6">
        <v>7256.8798845600058</v>
      </c>
      <c r="I6">
        <v>602.37997346200007</v>
      </c>
      <c r="K6" s="2" t="s">
        <v>31</v>
      </c>
      <c r="L6">
        <v>2368426.086544496</v>
      </c>
      <c r="M6">
        <v>303278.37063713081</v>
      </c>
    </row>
    <row r="7" spans="1:13" ht="18.75" x14ac:dyDescent="0.3">
      <c r="A7" s="18" t="s">
        <v>83</v>
      </c>
      <c r="B7" s="18"/>
      <c r="C7" s="18"/>
      <c r="G7" s="2" t="s">
        <v>9</v>
      </c>
      <c r="H7">
        <v>6860.1699676199996</v>
      </c>
      <c r="I7">
        <v>1029.709990869</v>
      </c>
      <c r="K7" s="2" t="s">
        <v>34</v>
      </c>
      <c r="L7">
        <v>1862577.5879300758</v>
      </c>
      <c r="M7">
        <v>194827.08038050949</v>
      </c>
    </row>
    <row r="8" spans="1:13" x14ac:dyDescent="0.25">
      <c r="A8" s="1" t="s">
        <v>47</v>
      </c>
      <c r="B8" t="s">
        <v>18</v>
      </c>
      <c r="C8" t="s">
        <v>44</v>
      </c>
      <c r="G8" s="2" t="s">
        <v>1</v>
      </c>
      <c r="H8">
        <v>6062.8898921999989</v>
      </c>
      <c r="I8">
        <v>-255.95000271999984</v>
      </c>
      <c r="K8" s="2" t="s">
        <v>41</v>
      </c>
      <c r="L8">
        <v>1521410.4144700821</v>
      </c>
      <c r="M8">
        <v>170041.58043195354</v>
      </c>
    </row>
    <row r="9" spans="1:13" x14ac:dyDescent="0.25">
      <c r="A9" s="2" t="s">
        <v>1</v>
      </c>
      <c r="B9">
        <v>6062.8898921999989</v>
      </c>
      <c r="C9">
        <v>6318.8398949199991</v>
      </c>
      <c r="G9" s="2" t="s">
        <v>16</v>
      </c>
      <c r="H9">
        <v>5485.6799677989957</v>
      </c>
      <c r="I9">
        <v>900.7100003559998</v>
      </c>
      <c r="K9" s="2" t="s">
        <v>32</v>
      </c>
      <c r="L9">
        <v>1450047.2328530222</v>
      </c>
      <c r="M9">
        <v>180942.88042435137</v>
      </c>
    </row>
    <row r="10" spans="1:13" x14ac:dyDescent="0.25">
      <c r="A10" s="2" t="s">
        <v>6</v>
      </c>
      <c r="B10">
        <v>12593.649656999996</v>
      </c>
      <c r="C10">
        <v>12202.519667369999</v>
      </c>
      <c r="G10" s="2" t="s">
        <v>11</v>
      </c>
      <c r="H10">
        <v>5335.3200300900007</v>
      </c>
      <c r="I10">
        <v>326.20000111200017</v>
      </c>
      <c r="K10" s="2" t="s">
        <v>30</v>
      </c>
      <c r="L10">
        <v>1433100.996426621</v>
      </c>
      <c r="M10">
        <v>186713.64035488389</v>
      </c>
    </row>
    <row r="11" spans="1:13" x14ac:dyDescent="0.25">
      <c r="A11" s="2" t="s">
        <v>2</v>
      </c>
      <c r="B11">
        <v>2750.0299979350029</v>
      </c>
      <c r="C11">
        <v>2366.1799982979983</v>
      </c>
      <c r="G11" s="2" t="s">
        <v>0</v>
      </c>
      <c r="H11">
        <v>5171.8999019999992</v>
      </c>
      <c r="I11">
        <v>1190.7799950200001</v>
      </c>
      <c r="K11" s="2" t="s">
        <v>42</v>
      </c>
      <c r="L11">
        <v>1052752.5801145046</v>
      </c>
      <c r="M11">
        <v>122190.92052478374</v>
      </c>
    </row>
    <row r="12" spans="1:13" x14ac:dyDescent="0.25">
      <c r="A12" s="2" t="s">
        <v>3</v>
      </c>
      <c r="B12">
        <v>7538.2999113000014</v>
      </c>
      <c r="C12">
        <v>7167.6899053860006</v>
      </c>
      <c r="G12" s="2" t="s">
        <v>2</v>
      </c>
      <c r="H12">
        <v>2750.0299979350029</v>
      </c>
      <c r="I12">
        <v>383.849999637</v>
      </c>
      <c r="K12" s="2" t="s">
        <v>43</v>
      </c>
      <c r="L12">
        <v>963830.33871248306</v>
      </c>
      <c r="M12">
        <v>121545.47008749018</v>
      </c>
    </row>
    <row r="13" spans="1:13" x14ac:dyDescent="0.25">
      <c r="A13" s="2" t="s">
        <v>5</v>
      </c>
      <c r="B13">
        <v>7624.2198326999978</v>
      </c>
      <c r="C13">
        <v>7339.7998296460009</v>
      </c>
      <c r="G13" s="2" t="s">
        <v>17</v>
      </c>
      <c r="H13">
        <v>61450.989361724016</v>
      </c>
      <c r="I13">
        <v>5989.3099752219996</v>
      </c>
      <c r="K13" s="2" t="s">
        <v>40</v>
      </c>
      <c r="L13">
        <v>865968.88807142014</v>
      </c>
      <c r="M13">
        <v>99746.819971747129</v>
      </c>
    </row>
    <row r="14" spans="1:13" x14ac:dyDescent="0.25">
      <c r="A14" s="2" t="s">
        <v>7</v>
      </c>
      <c r="B14">
        <v>11601.679686399997</v>
      </c>
      <c r="C14">
        <v>11356.049635283001</v>
      </c>
      <c r="K14" s="2" t="s">
        <v>17</v>
      </c>
      <c r="L14">
        <v>18493680.11857295</v>
      </c>
      <c r="M14">
        <v>2247528.4133335892</v>
      </c>
    </row>
    <row r="15" spans="1:13" x14ac:dyDescent="0.25">
      <c r="A15" s="2" t="s">
        <v>11</v>
      </c>
      <c r="B15">
        <v>5335.3200300900007</v>
      </c>
      <c r="C15">
        <v>5009.1200289779999</v>
      </c>
    </row>
    <row r="16" spans="1:13" ht="18.75" x14ac:dyDescent="0.3">
      <c r="A16" s="2" t="s">
        <v>12</v>
      </c>
      <c r="B16">
        <v>9414.8999019999992</v>
      </c>
      <c r="C16">
        <v>9584.4598990999984</v>
      </c>
      <c r="F16" s="22" t="s">
        <v>60</v>
      </c>
      <c r="G16" s="22"/>
      <c r="H16" s="22"/>
      <c r="I16" s="18" t="s">
        <v>63</v>
      </c>
      <c r="J16" s="18"/>
    </row>
    <row r="17" spans="1:15" ht="18.75" x14ac:dyDescent="0.3">
      <c r="A17" s="2" t="s">
        <v>13</v>
      </c>
      <c r="B17">
        <v>26409.849850000006</v>
      </c>
      <c r="C17">
        <v>27374.969818160007</v>
      </c>
      <c r="F17" s="1" t="s">
        <v>58</v>
      </c>
      <c r="G17" t="s">
        <v>59</v>
      </c>
      <c r="I17" s="1" t="s">
        <v>62</v>
      </c>
      <c r="J17" t="s">
        <v>64</v>
      </c>
      <c r="M17" s="18" t="s">
        <v>67</v>
      </c>
      <c r="N17" s="18"/>
      <c r="O17" s="18"/>
    </row>
    <row r="18" spans="1:15" x14ac:dyDescent="0.25">
      <c r="A18" s="2" t="s">
        <v>14</v>
      </c>
      <c r="B18">
        <v>8154.0300434999981</v>
      </c>
      <c r="C18">
        <v>7674.7500274700014</v>
      </c>
      <c r="F18" s="2" t="s">
        <v>48</v>
      </c>
      <c r="G18">
        <v>19616</v>
      </c>
      <c r="I18" s="2" t="s">
        <v>25</v>
      </c>
      <c r="J18">
        <v>98977</v>
      </c>
      <c r="M18" s="1" t="s">
        <v>66</v>
      </c>
      <c r="N18" t="s">
        <v>65</v>
      </c>
    </row>
    <row r="19" spans="1:15" x14ac:dyDescent="0.25">
      <c r="A19" s="2" t="s">
        <v>17</v>
      </c>
      <c r="B19">
        <v>97484.868803124991</v>
      </c>
      <c r="C19">
        <v>96394.378704611008</v>
      </c>
      <c r="F19" s="2" t="s">
        <v>23</v>
      </c>
      <c r="G19">
        <v>69295</v>
      </c>
      <c r="I19" s="2" t="s">
        <v>27</v>
      </c>
      <c r="J19">
        <v>41592</v>
      </c>
      <c r="M19" s="2" t="s">
        <v>26</v>
      </c>
      <c r="N19" s="4">
        <v>3.9959072685425792</v>
      </c>
    </row>
    <row r="20" spans="1:15" ht="18.75" x14ac:dyDescent="0.3">
      <c r="A20" s="18" t="s">
        <v>57</v>
      </c>
      <c r="B20" s="18"/>
      <c r="F20" s="2" t="s">
        <v>35</v>
      </c>
      <c r="G20">
        <v>41725</v>
      </c>
      <c r="I20" s="2" t="s">
        <v>22</v>
      </c>
      <c r="J20">
        <v>32196</v>
      </c>
      <c r="M20" s="2" t="s">
        <v>21</v>
      </c>
      <c r="N20" s="4">
        <v>3.9908280327124035</v>
      </c>
    </row>
    <row r="21" spans="1:15" x14ac:dyDescent="0.25">
      <c r="A21" s="1" t="s">
        <v>47</v>
      </c>
      <c r="B21" t="s">
        <v>54</v>
      </c>
      <c r="C21" t="s">
        <v>74</v>
      </c>
      <c r="F21" s="2" t="s">
        <v>38</v>
      </c>
      <c r="G21">
        <v>49883</v>
      </c>
      <c r="I21" s="2" t="s">
        <v>50</v>
      </c>
      <c r="J21">
        <v>7754</v>
      </c>
      <c r="M21" s="2" t="s">
        <v>28</v>
      </c>
      <c r="N21">
        <v>2</v>
      </c>
    </row>
    <row r="22" spans="1:15" x14ac:dyDescent="0.25">
      <c r="A22" s="2" t="s">
        <v>6</v>
      </c>
      <c r="B22">
        <v>35</v>
      </c>
      <c r="C22" s="6">
        <v>0.10085714308571427</v>
      </c>
      <c r="F22" s="2" t="s">
        <v>17</v>
      </c>
      <c r="G22">
        <v>180519</v>
      </c>
      <c r="I22" s="2" t="s">
        <v>17</v>
      </c>
      <c r="J22">
        <v>180519</v>
      </c>
      <c r="M22" s="2" t="s">
        <v>29</v>
      </c>
      <c r="N22" s="3">
        <v>0.47827873061517923</v>
      </c>
    </row>
    <row r="23" spans="1:15" x14ac:dyDescent="0.25">
      <c r="A23" s="2" t="s">
        <v>15</v>
      </c>
      <c r="B23">
        <v>34</v>
      </c>
      <c r="C23" s="6">
        <v>0.10617647152941172</v>
      </c>
      <c r="M23" s="2" t="s">
        <v>17</v>
      </c>
      <c r="N23">
        <v>3.4976539865609713</v>
      </c>
    </row>
    <row r="24" spans="1:15" ht="18.75" x14ac:dyDescent="0.3">
      <c r="A24" s="2" t="s">
        <v>7</v>
      </c>
      <c r="B24">
        <v>32</v>
      </c>
      <c r="C24" s="6">
        <v>9.3750000687499974E-2</v>
      </c>
      <c r="H24" s="13"/>
      <c r="I24" s="16" t="s">
        <v>77</v>
      </c>
      <c r="J24" s="16"/>
      <c r="K24" s="16"/>
      <c r="M24" s="18" t="s">
        <v>71</v>
      </c>
      <c r="N24" s="19"/>
    </row>
    <row r="25" spans="1:15" x14ac:dyDescent="0.25">
      <c r="A25" s="2" t="s">
        <v>4</v>
      </c>
      <c r="B25">
        <v>29</v>
      </c>
      <c r="C25" s="6">
        <v>0.11896551779310342</v>
      </c>
      <c r="H25" s="14" t="s">
        <v>68</v>
      </c>
      <c r="I25" s="15" t="s">
        <v>76</v>
      </c>
      <c r="M25" s="1" t="s">
        <v>70</v>
      </c>
      <c r="N25" t="s">
        <v>59</v>
      </c>
    </row>
    <row r="26" spans="1:15" x14ac:dyDescent="0.25">
      <c r="A26" s="2" t="s">
        <v>5</v>
      </c>
      <c r="B26">
        <v>28</v>
      </c>
      <c r="C26" s="6">
        <v>9.2500000428571441E-2</v>
      </c>
      <c r="H26" s="15" t="s">
        <v>78</v>
      </c>
      <c r="I26" s="15">
        <v>616341.57065080607</v>
      </c>
      <c r="M26" s="2" t="s">
        <v>61</v>
      </c>
      <c r="N26" s="5">
        <v>1.0486430791218653E-2</v>
      </c>
    </row>
    <row r="27" spans="1:15" x14ac:dyDescent="0.25">
      <c r="A27" s="2" t="s">
        <v>14</v>
      </c>
      <c r="B27">
        <v>27</v>
      </c>
      <c r="C27" s="6">
        <v>8.5185185629629595E-2</v>
      </c>
      <c r="H27" s="15" t="s">
        <v>79</v>
      </c>
      <c r="I27" s="15">
        <v>233450.60064695991</v>
      </c>
      <c r="M27" s="2" t="s">
        <v>51</v>
      </c>
      <c r="N27" s="5">
        <v>2.0452140771885507E-2</v>
      </c>
    </row>
    <row r="28" spans="1:15" x14ac:dyDescent="0.25">
      <c r="A28" s="2" t="s">
        <v>13</v>
      </c>
      <c r="B28">
        <v>15</v>
      </c>
      <c r="C28" s="6">
        <v>0.12000000059999999</v>
      </c>
      <c r="H28" s="15" t="s">
        <v>80</v>
      </c>
      <c r="I28" s="15">
        <v>335154.40081711829</v>
      </c>
      <c r="M28" s="2" t="s">
        <v>52</v>
      </c>
      <c r="N28" s="5">
        <v>2.2501786515546841E-2</v>
      </c>
    </row>
    <row r="29" spans="1:15" x14ac:dyDescent="0.25">
      <c r="A29" s="2" t="s">
        <v>1</v>
      </c>
      <c r="B29">
        <v>11</v>
      </c>
      <c r="C29" s="6">
        <v>8.1818182090909089E-2</v>
      </c>
      <c r="H29" s="15" t="s">
        <v>81</v>
      </c>
      <c r="I29" s="15">
        <v>230829.22988296518</v>
      </c>
      <c r="M29" s="2" t="s">
        <v>56</v>
      </c>
      <c r="N29" s="5">
        <v>5.4310072623934322E-2</v>
      </c>
    </row>
    <row r="30" spans="1:15" x14ac:dyDescent="0.25">
      <c r="A30" s="2" t="s">
        <v>0</v>
      </c>
      <c r="B30">
        <v>10</v>
      </c>
      <c r="C30" s="6">
        <v>0.1380000009</v>
      </c>
      <c r="H30" s="15" t="s">
        <v>82</v>
      </c>
      <c r="I30" s="15">
        <v>625446.08054780564</v>
      </c>
      <c r="M30" s="2" t="s">
        <v>49</v>
      </c>
      <c r="N30" s="5">
        <v>0.10866446191259646</v>
      </c>
    </row>
    <row r="31" spans="1:15" x14ac:dyDescent="0.25">
      <c r="A31" s="2" t="s">
        <v>12</v>
      </c>
      <c r="B31">
        <v>10</v>
      </c>
      <c r="C31" s="6">
        <v>5.8999999999999997E-2</v>
      </c>
      <c r="H31" s="15" t="s">
        <v>17</v>
      </c>
      <c r="I31" s="15">
        <v>2041221.8825456493</v>
      </c>
      <c r="M31" s="2" t="s">
        <v>53</v>
      </c>
      <c r="N31" s="5">
        <v>0.11204914718118314</v>
      </c>
    </row>
    <row r="32" spans="1:15" x14ac:dyDescent="0.25">
      <c r="A32" s="2" t="s">
        <v>17</v>
      </c>
      <c r="B32">
        <v>231</v>
      </c>
      <c r="C32">
        <v>0.10021645074891775</v>
      </c>
      <c r="M32" s="2" t="s">
        <v>39</v>
      </c>
      <c r="N32" s="5">
        <v>0.1213279488585689</v>
      </c>
    </row>
    <row r="33" spans="1:14" ht="18.75" x14ac:dyDescent="0.3">
      <c r="A33" s="11"/>
      <c r="M33" s="2" t="s">
        <v>36</v>
      </c>
      <c r="N33" s="5">
        <v>0.22065267367977887</v>
      </c>
    </row>
    <row r="34" spans="1:14" ht="21" x14ac:dyDescent="0.35">
      <c r="F34" s="20" t="s">
        <v>73</v>
      </c>
      <c r="G34" s="21"/>
      <c r="H34" s="21"/>
      <c r="M34" s="2" t="s">
        <v>24</v>
      </c>
      <c r="N34" s="5">
        <v>0.32955533766528733</v>
      </c>
    </row>
    <row r="35" spans="1:14" x14ac:dyDescent="0.25">
      <c r="E35" s="1" t="s">
        <v>64</v>
      </c>
      <c r="F35" s="1" t="s">
        <v>69</v>
      </c>
      <c r="M35" s="2" t="s">
        <v>17</v>
      </c>
      <c r="N35" s="5">
        <v>1</v>
      </c>
    </row>
    <row r="36" spans="1:14" x14ac:dyDescent="0.25">
      <c r="E36" s="1" t="s">
        <v>68</v>
      </c>
      <c r="F36" t="s">
        <v>27</v>
      </c>
      <c r="G36" t="s">
        <v>25</v>
      </c>
      <c r="H36" t="s">
        <v>50</v>
      </c>
      <c r="I36" t="s">
        <v>22</v>
      </c>
      <c r="J36" t="s">
        <v>17</v>
      </c>
    </row>
    <row r="37" spans="1:14" x14ac:dyDescent="0.25">
      <c r="E37" s="2" t="s">
        <v>20</v>
      </c>
      <c r="F37">
        <v>5549</v>
      </c>
      <c r="G37">
        <v>13670</v>
      </c>
      <c r="H37">
        <v>1120</v>
      </c>
      <c r="I37">
        <v>4501</v>
      </c>
      <c r="J37">
        <v>24840</v>
      </c>
    </row>
    <row r="38" spans="1:14" x14ac:dyDescent="0.25">
      <c r="E38" s="2" t="s">
        <v>33</v>
      </c>
      <c r="F38">
        <v>3007</v>
      </c>
      <c r="G38">
        <v>7341</v>
      </c>
      <c r="H38">
        <v>610</v>
      </c>
      <c r="I38">
        <v>2264</v>
      </c>
      <c r="J38">
        <v>13222</v>
      </c>
    </row>
    <row r="39" spans="1:14" x14ac:dyDescent="0.25">
      <c r="E39" s="2" t="s">
        <v>31</v>
      </c>
      <c r="F39">
        <v>3047</v>
      </c>
      <c r="G39">
        <v>7246</v>
      </c>
      <c r="H39">
        <v>567</v>
      </c>
      <c r="I39">
        <v>2312</v>
      </c>
      <c r="J39">
        <v>13172</v>
      </c>
    </row>
    <row r="40" spans="1:14" x14ac:dyDescent="0.25">
      <c r="E40" s="2" t="s">
        <v>34</v>
      </c>
      <c r="F40">
        <v>2172</v>
      </c>
      <c r="G40">
        <v>5383</v>
      </c>
      <c r="H40">
        <v>410</v>
      </c>
      <c r="I40">
        <v>1599</v>
      </c>
      <c r="J40">
        <v>9564</v>
      </c>
    </row>
    <row r="41" spans="1:14" x14ac:dyDescent="0.25">
      <c r="E41" s="2" t="s">
        <v>41</v>
      </c>
      <c r="F41">
        <v>1879</v>
      </c>
      <c r="G41">
        <v>4613</v>
      </c>
      <c r="H41">
        <v>361</v>
      </c>
      <c r="I41">
        <v>1644</v>
      </c>
      <c r="J41">
        <v>8497</v>
      </c>
    </row>
    <row r="42" spans="1:14" x14ac:dyDescent="0.25">
      <c r="E42" s="2" t="s">
        <v>30</v>
      </c>
      <c r="F42">
        <v>1837</v>
      </c>
      <c r="G42">
        <v>4331</v>
      </c>
      <c r="H42">
        <v>408</v>
      </c>
      <c r="I42">
        <v>1411</v>
      </c>
      <c r="J42">
        <v>7987</v>
      </c>
    </row>
    <row r="43" spans="1:14" x14ac:dyDescent="0.25">
      <c r="E43" s="2" t="s">
        <v>32</v>
      </c>
      <c r="F43">
        <v>1769</v>
      </c>
      <c r="G43">
        <v>3903</v>
      </c>
      <c r="H43">
        <v>310</v>
      </c>
      <c r="I43">
        <v>1320</v>
      </c>
      <c r="J43">
        <v>7302</v>
      </c>
    </row>
    <row r="44" spans="1:14" x14ac:dyDescent="0.25">
      <c r="E44" s="2" t="s">
        <v>42</v>
      </c>
      <c r="F44">
        <v>1391</v>
      </c>
      <c r="G44">
        <v>3123</v>
      </c>
      <c r="H44">
        <v>259</v>
      </c>
      <c r="I44">
        <v>985</v>
      </c>
      <c r="J44">
        <v>5758</v>
      </c>
    </row>
    <row r="45" spans="1:14" ht="18.75" x14ac:dyDescent="0.3">
      <c r="A45" s="17" t="s">
        <v>75</v>
      </c>
      <c r="E45" s="2" t="s">
        <v>43</v>
      </c>
      <c r="F45">
        <v>1227</v>
      </c>
      <c r="G45">
        <v>2672</v>
      </c>
      <c r="H45">
        <v>226</v>
      </c>
      <c r="I45">
        <v>864</v>
      </c>
      <c r="J45">
        <v>4989</v>
      </c>
    </row>
    <row r="46" spans="1:14" x14ac:dyDescent="0.25">
      <c r="E46" s="2" t="s">
        <v>40</v>
      </c>
      <c r="F46">
        <v>1121</v>
      </c>
      <c r="G46">
        <v>2684</v>
      </c>
      <c r="H46">
        <v>194</v>
      </c>
      <c r="I46">
        <v>784</v>
      </c>
      <c r="J46">
        <v>4783</v>
      </c>
    </row>
    <row r="47" spans="1:14" x14ac:dyDescent="0.25">
      <c r="A47" s="1" t="s">
        <v>47</v>
      </c>
      <c r="B47" t="s">
        <v>19</v>
      </c>
      <c r="E47" s="2" t="s">
        <v>17</v>
      </c>
      <c r="F47">
        <v>22999</v>
      </c>
      <c r="G47">
        <v>54966</v>
      </c>
      <c r="H47">
        <v>4465</v>
      </c>
      <c r="I47">
        <v>17684</v>
      </c>
      <c r="J47">
        <v>100114</v>
      </c>
    </row>
    <row r="48" spans="1:14" x14ac:dyDescent="0.25">
      <c r="A48" s="2" t="s">
        <v>1</v>
      </c>
      <c r="B48">
        <v>-255.95000271999984</v>
      </c>
    </row>
    <row r="49" spans="1:2" x14ac:dyDescent="0.25">
      <c r="A49" s="2" t="s">
        <v>6</v>
      </c>
      <c r="B49">
        <v>391.12998963000018</v>
      </c>
    </row>
    <row r="50" spans="1:2" x14ac:dyDescent="0.25">
      <c r="A50" s="2" t="s">
        <v>2</v>
      </c>
      <c r="B50">
        <v>383.849999637</v>
      </c>
    </row>
    <row r="51" spans="1:2" x14ac:dyDescent="0.25">
      <c r="A51" s="2" t="s">
        <v>3</v>
      </c>
      <c r="B51">
        <v>370.61000591399977</v>
      </c>
    </row>
    <row r="52" spans="1:2" x14ac:dyDescent="0.25">
      <c r="A52" s="2" t="s">
        <v>5</v>
      </c>
      <c r="B52">
        <v>284.42000305400006</v>
      </c>
    </row>
    <row r="53" spans="1:2" x14ac:dyDescent="0.25">
      <c r="A53" s="2" t="s">
        <v>7</v>
      </c>
      <c r="B53">
        <v>245.63005111699982</v>
      </c>
    </row>
    <row r="54" spans="1:2" x14ac:dyDescent="0.25">
      <c r="A54" s="2" t="s">
        <v>11</v>
      </c>
      <c r="B54">
        <v>326.20000111200017</v>
      </c>
    </row>
    <row r="55" spans="1:2" x14ac:dyDescent="0.25">
      <c r="A55" s="2" t="s">
        <v>12</v>
      </c>
      <c r="B55">
        <v>-169.55999709999992</v>
      </c>
    </row>
    <row r="56" spans="1:2" x14ac:dyDescent="0.25">
      <c r="A56" s="2" t="s">
        <v>13</v>
      </c>
      <c r="B56">
        <v>-965.11996816000021</v>
      </c>
    </row>
    <row r="57" spans="1:2" x14ac:dyDescent="0.25">
      <c r="A57" s="2" t="s">
        <v>14</v>
      </c>
      <c r="B57">
        <v>479.28001602999996</v>
      </c>
    </row>
    <row r="58" spans="1:2" x14ac:dyDescent="0.25">
      <c r="A58" s="2" t="s">
        <v>17</v>
      </c>
      <c r="B58">
        <v>1090.4900985140016</v>
      </c>
    </row>
  </sheetData>
  <mergeCells count="9">
    <mergeCell ref="M24:N24"/>
    <mergeCell ref="F34:H34"/>
    <mergeCell ref="G1:I1"/>
    <mergeCell ref="A7:C7"/>
    <mergeCell ref="K2:M2"/>
    <mergeCell ref="A20:B20"/>
    <mergeCell ref="I16:J16"/>
    <mergeCell ref="F16:H16"/>
    <mergeCell ref="M17:O17"/>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711F8B-4800-40DB-9943-5A6E2F6D2456}">
  <sheetPr>
    <tabColor theme="3" tint="0.89999084444715716"/>
  </sheetPr>
  <dimension ref="E1:H27"/>
  <sheetViews>
    <sheetView showGridLines="0" zoomScale="70" zoomScaleNormal="70" workbookViewId="0"/>
  </sheetViews>
  <sheetFormatPr defaultColWidth="8.85546875" defaultRowHeight="15" x14ac:dyDescent="0.25"/>
  <cols>
    <col min="1" max="16384" width="8.85546875" style="7"/>
  </cols>
  <sheetData>
    <row r="1" ht="15" customHeight="1" x14ac:dyDescent="0.25"/>
    <row r="6" ht="16.149999999999999" customHeight="1" x14ac:dyDescent="0.25"/>
    <row r="26" spans="5:8" x14ac:dyDescent="0.25">
      <c r="E26" s="8"/>
      <c r="F26" s="8"/>
      <c r="G26" s="8"/>
      <c r="H26" s="8"/>
    </row>
    <row r="27" spans="5:8" x14ac:dyDescent="0.25">
      <c r="E27" s="9"/>
      <c r="F27" s="9"/>
      <c r="G27" s="9"/>
      <c r="H27" s="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8D4E1F-58BC-4387-B935-E21882643C75}">
  <dimension ref="E1:H27"/>
  <sheetViews>
    <sheetView zoomScale="57" zoomScaleNormal="57" workbookViewId="0"/>
  </sheetViews>
  <sheetFormatPr defaultColWidth="8.85546875" defaultRowHeight="15" x14ac:dyDescent="0.25"/>
  <cols>
    <col min="1" max="16384" width="8.85546875" style="7"/>
  </cols>
  <sheetData>
    <row r="1" ht="15" customHeight="1" x14ac:dyDescent="0.25"/>
    <row r="6" ht="16.149999999999999" customHeight="1" x14ac:dyDescent="0.25"/>
    <row r="26" spans="5:8" x14ac:dyDescent="0.25">
      <c r="E26" s="8"/>
      <c r="F26" s="8"/>
      <c r="G26" s="8"/>
      <c r="H26" s="8"/>
    </row>
    <row r="27" spans="5:8" x14ac:dyDescent="0.25">
      <c r="E27" s="9"/>
      <c r="F27" s="9"/>
      <c r="G27" s="9"/>
      <c r="H27" s="9"/>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752BD7-B210-45D0-9EBF-DB44EE8D464B}">
  <dimension ref="E1:H27"/>
  <sheetViews>
    <sheetView zoomScale="73" zoomScaleNormal="73" workbookViewId="0"/>
  </sheetViews>
  <sheetFormatPr defaultColWidth="8.85546875" defaultRowHeight="15" x14ac:dyDescent="0.25"/>
  <cols>
    <col min="1" max="16384" width="8.85546875" style="7"/>
  </cols>
  <sheetData>
    <row r="1" ht="15" customHeight="1" x14ac:dyDescent="0.25"/>
    <row r="6" ht="16.149999999999999" customHeight="1" x14ac:dyDescent="0.25"/>
    <row r="26" spans="5:8" x14ac:dyDescent="0.25">
      <c r="E26" s="8"/>
      <c r="F26" s="8"/>
      <c r="G26" s="8"/>
      <c r="H26" s="8"/>
    </row>
    <row r="27" spans="5:8" x14ac:dyDescent="0.25">
      <c r="E27" s="9"/>
      <c r="F27" s="9"/>
      <c r="G27" s="9"/>
      <c r="H27" s="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3C378-32EC-40C0-B41E-91DB349A13EE}">
  <dimension ref="E1:L27"/>
  <sheetViews>
    <sheetView zoomScale="59" zoomScaleNormal="59" workbookViewId="0"/>
  </sheetViews>
  <sheetFormatPr defaultColWidth="8.85546875" defaultRowHeight="15" x14ac:dyDescent="0.25"/>
  <cols>
    <col min="1" max="16384" width="8.85546875" style="7"/>
  </cols>
  <sheetData>
    <row r="1" spans="12:12" ht="15" customHeight="1" x14ac:dyDescent="0.25"/>
    <row r="6" spans="12:12" ht="16.149999999999999" customHeight="1" x14ac:dyDescent="0.25"/>
    <row r="16" spans="12:12" x14ac:dyDescent="0.25">
      <c r="L16" s="10"/>
    </row>
    <row r="26" spans="5:8" x14ac:dyDescent="0.25">
      <c r="E26" s="8"/>
      <c r="F26" s="8"/>
      <c r="G26" s="8"/>
      <c r="H26" s="8"/>
    </row>
    <row r="27" spans="5:8" x14ac:dyDescent="0.25">
      <c r="E27" s="9"/>
      <c r="F27" s="9"/>
      <c r="G27" s="9"/>
      <c r="H27" s="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u s t o m e r s _ 3 9 5 0 8 e 5 b - 4 b 0 c - 4 5 3 7 - 8 9 d b - 2 9 2 1 d b 6 3 d 4 3 9 " > < 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 1 1 6 < / i n t > < / v a l u e > < / i t e m > < i t e m > < k e y > < s t r i n g > C u s t o m e r   F n a m e < / s t r i n g > < / k e y > < v a l u e > < i n t > 1 5 1 < / i n t > < / v a l u e > < / i t e m > < i t e m > < k e y > < s t r i n g > C u s t o m e r   L n a m e < / s t r i n g > < / k e y > < v a l u e > < i n t > 1 5 0 < / i n t > < / v a l u e > < / i t e m > < i t e m > < k e y > < s t r i n g > C u s t o m e r   S e g m e n t < / s t r i n g > < / k e y > < v a l u e > < i n t > 1 6 4 < / i n t > < / v a l u e > < / i t e m > < i t e m > < k e y > < s t r i n g > C u s t o m e r   C o u n t r y < / s t r i n g > < / k e y > < v a l u e > < i n t > 1 5 7 < / i n t > < / v a l u e > < / i t e m > < i t e m > < k e y > < s t r i n g > C u s t o m e r   S t a t e < / s t r i n g > < / k e y > < v a l u e > < i n t > 1 3 9 < / i n t > < / v a l u e > < / i t e m > < i t e m > < k e y > < s t r i n g > C u s t o m e r   C i t y < / s t r i n g > < / k e y > < v a l u e > < i n t > 1 3 0 < / i n t > < / v a l u e > < / i t e m > < i t e m > < k e y > < s t r i n g > C u s t o m e r   S t r e e t < / s t r i n g > < / k e y > < v a l u e > < i n t > 1 4 4 < / i n t > < / v a l u e > < / i t e m > < i t e m > < k e y > < s t r i n g > C u s t o m e r   Z i p c o d e < / s t r i n g > < / k e y > < v a l u e > < i n t > 1 5 8 < / i n t > < / v a l u e > < / i t e m > < / C o l u m n W i d t h s > < C o l u m n D i s p l a y I n d e x > < i t e m > < k e y > < s t r i n g > C u s t o m e r   I d < / s t r i n g > < / k e y > < v a l u e > < i n t > 0 < / i n t > < / v a l u e > < / i t e m > < i t e m > < k e y > < s t r i n g > C u s t o m e r   F n a m e < / s t r i n g > < / k e y > < v a l u e > < i n t > 1 < / i n t > < / v a l u e > < / i t e m > < i t e m > < k e y > < s t r i n g > C u s t o m e r   L n a m e < / s t r i n g > < / k e y > < v a l u e > < i n t > 2 < / i n t > < / v a l u e > < / i t e m > < i t e m > < k e y > < s t r i n g > C u s t o m e r   S e g m e n t < / s t r i n g > < / k e y > < v a l u e > < i n t > 3 < / i n t > < / v a l u e > < / i t e m > < i t e m > < k e y > < s t r i n g > C u s t o m e r   C o u n t r y < / s t r i n g > < / k e y > < v a l u e > < i n t > 4 < / i n t > < / v a l u e > < / i t e m > < i t e m > < k e y > < s t r i n g > C u s t o m e r   S t a t e < / s t r i n g > < / k e y > < v a l u e > < i n t > 5 < / i n t > < / v a l u e > < / i t e m > < i t e m > < k e y > < s t r i n g > C u s t o m e r   C i t y < / s t r i n g > < / k e y > < v a l u e > < i n t > 6 < / i n t > < / v a l u e > < / i t e m > < i t e m > < k e y > < s t r i n g > C u s t o m e r   S t r e e t < / s t r i n g > < / k e y > < v a l u e > < i n t > 7 < / i n t > < / v a l u e > < / i t e m > < i t e m > < k e y > < s t r i n g > C u s t o m e r   Z i p c o d e < / s t r i n g > < / k e y > < v a l u e > < i n t > 8 < / 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I s S a n d b o x E m b e d d e d " > < C u s t o m C o n t e n t > < ! [ C D A T A [ y e s ] ] > < / C u s t o m C o n t e n t > < / G e m i n i > 
</file>

<file path=customXml/item11.xml>��< ? x m l   v e r s i o n = " 1 . 0 "   e n c o d i n g = " U T F - 1 6 " ? > < G e m i n i   x m l n s = " h t t p : / / g e m i n i / p i v o t c u s t o m i z a t i o n / S a n d b o x N o n E m p t y " > < C u s t o m C o n t e n t > < ! [ C D A T A [ 1 ] ] > < / C u s t o m C o n t e n t > < / G e m i n i > 
</file>

<file path=customXml/item12.xml>��< ? x m l   v e r s i o n = " 1 . 0 "   e n c o d i n g = " U T F - 1 6 " ? > < G e m i n i   x m l n s = " h t t p : / / g e m i n i / p i v o t c u s t o m i z a t i o n / T a b l e X M L _ C a t e g o r y _ 3 f 5 7 9 5 9 6 - 0 0 f 2 - 4 c b 8 - b 6 b c - 7 f 2 f 1 7 6 d 4 1 a 6 " > < C u s t o m C o n t e n t > < ! [ C D A T A [ < T a b l e W i d g e t G r i d S e r i a l i z a t i o n   x m l n s : x s d = " h t t p : / / w w w . w 3 . o r g / 2 0 0 1 / X M L S c h e m a "   x m l n s : x s i = " h t t p : / / w w w . w 3 . o r g / 2 0 0 1 / X M L S c h e m a - i n s t a n c e " > < C o l u m n S u g g e s t e d T y p e   / > < C o l u m n F o r m a t   / > < C o l u m n A c c u r a c y   / > < C o l u m n C u r r e n c y S y m b o l   / > < C o l u m n P o s i t i v e P a t t e r n   / > < C o l u m n N e g a t i v e P a t t e r n   / > < C o l u m n W i d t h s > < i t e m > < k e y > < s t r i n g > C a t e g o r y   I d < / s t r i n g > < / k e y > < v a l u e > < i n t > 1 1 0 < / i n t > < / v a l u e > < / i t e m > < i t e m > < k e y > < s t r i n g > C a t e g o r y   N a m e < / s t r i n g > < / k e y > < v a l u e > < i n t > 1 3 9 < / i n t > < / v a l u e > < / i t e m > < / C o l u m n W i d t h s > < C o l u m n D i s p l a y I n d e x > < i t e m > < k e y > < s t r i n g > C a t e g o r y   I d < / s t r i n g > < / k e y > < v a l u e > < i n t > 0 < / i n t > < / v a l u e > < / i t e m > < i t e m > < k e y > < s t r i n g > C a t e g o r y   N a m e < / 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 2 0 2 4 - 1 0 - 1 1 T 1 7 : 3 9 : 0 9 . 1 0 0 1 1 2 2 + 0 3 : 0 0 < / L a s t P r o c e s s e d T i m e > < / D a t a M o d e l i n g S a n d b o x . S e r i a l i z e d S a n d b o x E r r o r C a c h e > ] ] > < / C u s t o m C o n t e n t > < / G e m i n i > 
</file>

<file path=customXml/item15.xml>��< ? x m l   v e r s i o n = " 1 . 0 "   e n c o d i n g = " U T F - 1 6 " ? > < G e m i n i   x m l n s = " h t t p : / / g e m i n i / p i v o t c u s t o m i z a t i o n / S h o w H i d d e n " > < C u s t o m C o n t e n t > < ! [ C D A T A [ T r u e ] ] > < / C u s t o m C o n t e n t > < / G e m i n i > 
</file>

<file path=customXml/item16.xml>��< ? x m l   v e r s i o n = " 1 . 0 "   e n c o d i n g = " U T F - 1 6 " ? > < G e m i n i   x m l n s = " h t t p : / / g e m i n i / p i v o t c u s t o m i z a t i o n / C l i e n t W i n d o w X M L " > < C u s t o m C o n t e n t > < ! [ C D A T A [ P r o d u c t s _ d 7 6 5 1 9 7 1 - c 1 6 8 - 4 2 f 9 - a e c 6 - f b 3 1 7 b 3 8 a 9 3 3 ] ] > < / C u s t o m C o n t e n t > < / G e m i n i > 
</file>

<file path=customXml/item17.xml>��< ? x m l   v e r s i o n = " 1 . 0 "   e n c o d i n g = " U T F - 1 6 " ? > < G e m i n i   x m l n s = " h t t p : / / g e m i n i / p i v o t c u s t o m i z a t i o n / R e l a t i o n s h i p A u t o D e t e c t i o n E n a b l e d " > < C u s t o m C o n t e n t > < ! [ C D A T A [ T r u e ] ] > < / C u s t o m C o n t e n t > < / G e m i n i > 
</file>

<file path=customXml/item18.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d 7 d 2 7 e e f - 1 b 6 f - 4 1 d d - 9 b 3 d - c b 5 6 a 5 6 9 f 3 d 5 " > < T r a n s i t i o n > M o v e T o < / T r a n s i t i o n > < E f f e c t > S t a t i o n < / E f f e c t > < T h e m e > B i n g R o a d < / T h e m e > < T h e m e W i t h L a b e l > f a l s e < / T h e m e W i t h L a b e l > < F l a t M o d e E n a b l e d > f a l s e < / F l a t M o d e E n a b l e d > < D u r a t i o n > 1 0 0 0 0 0 0 0 0 < / D u r a t i o n > < T r a n s i t i o n D u r a t i o n > 3 0 0 0 0 0 0 0 < / T r a n s i t i o n D u r a t i o n > < S p e e d > 0 . 5 < / S p e e d > < F r a m e > < C a m e r a > < L a t i t u d e > 8 4 < / L a t i t u d e > < L o n g i t u d e > 6 . 0 6 6 9 6 5 2 5 6 8 7 5 3 3 6 7 < / L o n g i t u d e > < R o t a t i o n > 0 < / R o t a t i o n > < P i v o t A n g l e > - 0 . 0 0 8 3 6 4 3 3 9 3 0 6 3 4 5 7 2 5 < / P i v o t A n g l e > < D i s t a n c e > 1 . 8 < / D i s t a n c e > < / C a m e r a > < I m a g e > i V B O R w 0 K G g o A A A A N S U h E U g A A A N Q A A A B 1 C A Y A A A A 2 n s 9 T A A A A A X N S R 0 I A r s 4 c 6 Q A A A A R n Q U 1 B A A C x j w v 8 Y Q U A A A A J c E h Z c w A A A y c A A A M n A R m n N Y s A A E L m S U R B V H h e 7 b 3 3 d 1 x H k u c b h X L w 3 t F 7 b y R K 6 p b r V q v N n L P m z J n p 3 f P e 7 L 6 3 e 2 b d 3 7 c / 7 c x O n 2 2 n b k m U I S W R o i c B G h D e + / K 1 8 Y m 8 W b g o V o E A n Q q g v l T q 2 i r c u p n f j M j I i M j I / / r 0 6 6 L 8 i A 1 R 3 9 w p k Y b D k s k U J J / P S 6 F Q k G K x u K 5 4 h P c 3 w m b v A 7 E 6 k X i 0 K K v Z i D Q m i t L V V J C h 2 W h w t T I i k U i w t z H C 9 7 E f L n V 1 d R K N R i W R q J P M 7 D X J 5 1 L B n T + i G i L / 6 7 N L P x J q A z T 1 v i 3 p d F F y u V y J S G z B V o i 0 W Q L V a f t u a y j I 7 I q y 6 A U i T J x K C F / 3 + x D K E y s W i 0 k y G Z H l i c t 2 7 U d U R u S f f i R U R T T 3 n p Z U p l 6 J l F 8 n l U D 5 t h o 2 S y K P h r i T Q s 8 L p F k 2 X / 1 7 N k u u 8 N Z L q 1 g s K v W J l C x N 3 L B r P 2 I 9 X m w 3 u C M Q k W T X 2 7 K 8 m l A V L 7 t O M v k C q p G l / L 6 n o b W + I P 0 t e d t / E W Q C G 5 E J P O 0 Z / f n w f b w D 3 g X v h H f D O + J d / Y j 1 + J F Q I b T v f V u i b R c k l X J E 8 p K p n F C U c l Q 7 X w 3 1 K o 0 + O p K W h V S d j C 1 u P B 5 6 m X j a 7 / H F v w f e C e + G d 8 S 7 a t s D s X 6 E R + S f P r + 8 + V a w g 9 H Q / Z Y 2 E t d Y P I F A + T a M S u c 2 g 9 8 c T 8 k n A / U q S Y I T r w B t 9 U W Z T 2 1 O o l R S C a u p g Y y t 6 u u j s j r 1 j Z 1 / 3 f H a S 6 i 6 a F L i 7 W / J 6 m q u o n r n S z k q n d s M I N P v 7 7 x a M o F y M n n O H O n K S U I F J M 9 F Y b 8 l W Z C 6 S F H v c Q X L Y v n 7 o P C u e G e 8 O 9 5 h s r n H f e l r j M g / v 8 Y S q r 7 9 k G Q K 7 Z L N Z p 8 g E v D b M C q d e x p + o a r d 7 Y m Y n N 2 V 1 c + L f H o / K W / s y U q T q n 0 F P f 5 k I G n W P f a P d e f k 7 l Q s + O S L R 3 O y K O m c e 6 Z y P J 6 L y q 2 J e H D k U C 6 t 7 E j P l b Z B Q V r F 4 3 F J R O Y l N T / I 1 d c S r y 2 h m v o u y M q K M 4 c z L n g Z R P K A J L v b t B e v M l T K F 0 S u j i R k I R 1 5 q k H h e f G z Q 2 k b v 1 X C n + / V S 8 7 N C D y B c m L F 9 L f Q C f C 8 n l T O C q g q Y D K i K u C 3 w Z 2 v F 1 T l 4 0 W 9 X q V e x 0 v L y w W T T C + S T N E q C j Q S Z 2 o 5 W r W x 8 r k L e z M m N Z j E f V Y k Y 0 V 5 Z 1 / G V L d j P V k 7 R 6 M H W B P B o 9 n K 0 o + f m N / g Z 5 a / g 5 y q r B m V d D / d n 7 Z r F N 4 l 7 3 Q 1 V Z B k 5 1 t 6 1 5 P v f q e X y D 9 f / G Z z r W W H I N m J F W / N g u c b A y h v N O X H G 4 E O v N L t H x 9 N a 8 + f t E b + N A z P R + X m u F O 5 I A f k S u c i F Y l Y r 9 d / d n h N b U u n U h J T l Q s p U Q m o k 5 5 c 7 E + v 1 M n c a p 0 c 7 M z J p w P 1 w p / Y 7 M 8 t l 1 a / P p 6 2 7 / 7 D 3 Q b 9 v r w M z S e c h 0 U 8 J t n 5 1 0 t S R f 7 3 a 0 S o e M c F S e s A o p x M l Y i z F T J V w u 7 W v J z u d 1 I C 0 7 i X E J U w r 9 e / f p Q I j j a P a i R F j U X 1 C u M P d + r l R V a 0 J 9 W e t r y M L k T l l 8 f S M r 4 Y 1 f 2 Y v L 0 / q 1 K 3 T j 5 / 2 C h 5 i U l h 4 T u 7 9 3 X A a 0 M o T y Y a W 5 h I 5 c R 5 X i K B A x 0 5 W c 3 W y f n d m e D M x v h K y d S U K E p P c 0 G 6 m / L y x 7 v 1 w R U H T x y s g x 6 n + r K y o n + j P l a Q X v 0 c E s 1 j e X F R m l p a g i O R P + n Y 6 P 0 D K R 0 7 O e l U / v 3 V p O t G + I 1 K p U t D C T n Z m 5 X b k 3 G T d m B 3 W 0 H G F m N G u D O 7 8 r K Y i c v E U k y K S 1 f t + k 6 H E u r b 5 2 9 B N Y 5 E 5 5 u m 5 m 2 V T D S 0 R L Q o K R U 0 5 W p O O c p V s K 0 A o 0 R 4 / M V j / E E b P X / 7 g 0 N P j q s g 1 m Z U y D D S 6 Z Q k k 4 5 I n w 4 m J a W q J N 8 P y Y 5 1 Z 6 W j s S B / 0 f M Z P b 8 Z 8 P e H 5 m J y Z x J J u P 4 z v C t f 4 t G I d D V H Z B b C L V 8 P 7 t i 5 i P z v L 3 Y 2 o Z J K J u Z J v J p H A U 8 j k 0 c + m 5 E P j + Z V X Y r K 9 6 N x e X t v R h s j a l x U 0 i v z c q A 3 K Q P 3 B n Q M E Z H j J 4 4 H n 9 o 6 s P J N L t e p l M r L R M h z Y m 9 b T j q a i n b u 3 K 7 N S T y P d G p V k v U N M j E 2 K r 3 9 u 4 K z 1 f F g J i b 3 N m G y h 0 z T + q z f D i e s 0 z n U k Z d V J W L Y 4 8 N 3 Q M 4 H s E 5 V w o x 8 c i 8 h d a m b d n 6 n Y k c T q q H 7 T V l Z c d 4 P v z q 6 Y q S B U O V e C p x H 3 Y r V F U 1 1 o e d m z L O w n J F 4 I i l H u / M y t R w x S 9 0 u H R s x b v j u u y t y 8 s Q x q W 9 o t O / w F q 7 6 + v X q 1 G Y x s 1 J n A 3 v U q G p 4 7 0 B G m p P V x 2 L V w G + m Y W 8 G K 5 m I S p 2 4 / t b K 9 + M J z 5 j w e E 9 O 9 r V r z x J C N p O R R D I p Y z q m u j Y W X y e p + P t N + t N S 2 a L U p W 8 F n 9 h 5 i P z L D i V U c / + b s r C Q l 5 8 d X J I 6 c Q Y I L 5 3 A w q p q I N p 4 4 n U 5 a W u s k 6 m l q L S r 2 k O j R l g x J o G I V 6 9 e k 3 N n T 5 v V K p V O 6 z k d Z s d U O q k K 1 d H R G X y b w 8 z M j H R 2 r j / 3 L P j m c c I I V g l n + r N G 6 q 1 i d X V F G g L y b w b l k 7 y 8 F 8 Z f H m + p p O 7 U 9 1 U O y O M J n M l H 5 K + D 9 S V S Y a j o b s p Z a E p d + n b w i Z 0 F J d R 3 O 4 5 Q L b 1 H V L o 0 y s e H l 0 x y Q K a s q m 7 R 6 H p 1 5 n 9 + O i p / 9 0 G / 5 I s Q y 7 2 G p X T E v A m e F Z c v f y N v v 8 0 c z L P h 4 W x M B l X t 2 m h O C A P G + w e 3 N l 7 L 5 3 N P / P 5 q m J u d t v F W o r 7 J D B q V g E L X p 8 Q + G 1 g y w 1 h c X J S W l h Y j E c C c 7 k k V U / W P O o l H V q Q u O 2 z X d x L q Q n N S O 6 L U x W K y t N p s Z M q p C g a Z Z q a n S o 2 J Y 5 B R 9 e S 3 H / Z b z + v J N L l U 9 1 x k A p D p 0 a O h 4 G j r u K u D / I 3 I B J C s G C b C 4 R 6 o W d U m b Y G X z i k d V 4 G V l W X b I m n L 0 d 7 R J Q 2 N T W Y o Y b y E R R F p h H d E C f q n x / V v 0 g G V Y 1 m / 2 y Z 4 V 1 f t X b y z b 2 3 y N 5 c v S E I f 8 1 i v f n m d f i E f 3 0 E l 8 i 9 f 7 i w J F W t 7 Q z 7 c v y i r y 8 s 6 / k m U K h I U C n l V R a L W u H z v + T L A 9 1 P K 5 4 I 2 A m O X r x 4 l q 3 p T e H j z O B O + H v y U D h 3 b H O / N y q y O f f Z 1 O J W Q Z 1 j V x g 0 5 G N 8 k q 4 z v I B c q W n 1 9 g 6 m 5 M V V v 0 9 y v 4 6 F q Y I z 1 3 X B C f r o / Y + P N X C 6 r v 3 d N R a T D 4 v f z v Q M D g z I 9 t y x L b e + W J J U U 9 f 1 E 9 D P 5 h 8 E n d g Y i v 9 t B h G r o e U N + 0 r e g j W j F B s e + V / a k o i L Z L i 0 t S X N z s 1 0 L A / N 1 r h B Z N 6 f z r B g f H 5 e + v r 7 g 6 O l g b i g 8 R q m G Y z 0 5 G Z x W K f Y U 4 n U 3 F e T N P V u z C j 4 P I N T 8 3 K x 0 d f f a 8 e L C n B R V A W p r a 7 N j i H 3 j 5 m 3 Z e + J d u T G e k F 8 f W 5 X / c z O q 2 k F e E s V n l + i 1 B i X U l R 1 B q P r W X j n Z n j c d n Z 4 Y 4 i w u L E h j U 5 N k 0 u n S u c e P H 8 v e v X u D T 2 0 e y 0 p C e m z c e x i P a T + r j d p J A j + / U w 4 s g W + + + U Z w t I Y h V c 0 e z k a 1 9 3 a S C V n z s i p h q / N V Y d A x 4 U G O C G T c w 1 M m E k k n Y S p g Y X 5 O W t u c 9 z 7 3 3 F Q C n T t 3 p n Q / Z v y B w Q f S t f + c R S m j / v 3 x d l S a Y g t S V 1 y w e 7 Y 7 I r / 7 a m c Q q r X r n J z u m L I G j 2 R i E B 6 J r L e U j Y + P S W / v m t R g b N X Z 1 W 3 7 X o K V Y 2 p y X L p 7 N p Y 0 j B V W l 5 f 0 b S q x V W 1 q b F q T f l 4 a E q L x s j 3 J K + F 5 C F U N k C v s M 8 h Y F R K h F Y T P + / v 8 e / X v + N a t O 3 L 6 9 E k Z m k z L a j 4 u g 5 N a f 4 k R u 2 e 7 Y 0 c Q 6 t 1 z 5 6 V B l m R F x 0 0 Q i o o M k 2 N 2 Z s o G 2 r 5 C G Z j T 8 M u B J K N R P C v 0 6 + X P A / W y v 3 l e h p f b 5 G B n 1 u Z 0 f k i Q s K V S 7 N O L x N j I s P T t 2 r 3 u n X t c u X J V 3 n j j / B P X B g c H 5 e j R o / I 7 V f s K d H 7 F n J J q P L i 6 f b H t C c X c y v 4 m U c n T Y 5 I p l y 9 K W o l R n 4 x L S i V H f U O D E e n m z Z t y 4 M B + a d Q B + t M w P T U h H Z 1 d Z s D Y K n B 0 Z Y L 4 4 o N n J + b L A O r l r 4 6 + e G l V j r A j M J I b I v n J b v a 9 1 E K q 3 b 7 3 U B 7 n D 0 m k j k 4 w K 6 3 J O Y l G X i 7 5 X z b q 0 O C 3 8 7 + f H t s n / f 1 9 s q w q F 8 Q h d B s y Z T J K q o B M V O y p U 6 c 2 R S b Q 2 t r + T G Q C G B Z q j U w g s M + 8 V P C u C Z 9 f D E z p N 2 / e U m 1 g Z Z 1 x K K w S n j 1 9 T G I J r R N T z e t k f r U l V L P b 8 9 + 2 n o d q 6 z m s P 8 D l g U C F o 8 L A 7 M y 0 D q b X X H j 8 + c 2 A e + c y 1 d 2 H L g 8 l b P 6 H n t g 3 H A 9 M 2 f j k 1 S q Y Z 3 u Z Q A I V C j k l l X v f Z 8 6 c N g 3 C u z 1 h k l 9 c m L f 9 W D x m 7 / p X x 5 B i L q G m K u T 6 T l u f q O f t V F 7 u G 3 7 J O N O V l d n Z a b M u U T l + I r c 5 m K V n / 8 H D h y q Z N u 9 y Q 6 X 6 I D / A X I v H Y p p w i a I 5 k K L W + I b j 8 d d B D A / B Q Q 3 i 9 k T c r I s v E 2 F v j M H B + 2 Y B d R Z C J V E s V h r j p l a d + g n Z O p v y c m E f f o E R 6 W 1 6 B a L 0 J W L b E u q D N 0 7 r / 5 U 8 z a 3 S 1 O x i f 6 L B R C o T j J A J 7 N + 7 V 5 Y W N 2 e S Z c y F 9 M E V i Q n W J S U Q f n N 8 1 R c P E 5 Z o B a / q c 7 v W u 9 t c H 4 u v i 1 W q V R C y E c M 1 5 B X h 4 M E D w d 4 a 0 C R s E l n V c Y A 1 9 n B X Q T u u p P Q 0 F + V A Z 0 H S m b V Y r u 0 G J V S Z z N o m p V 7 w z Y u W e j + 8 I A B q B d L p 8 V x M h o d H p E 7 v a W 5 R N S I A 6 q A n m w e T u Y B K X o E r e p k Y J D y 7 + 1 q w G D p P 7 / n V O v N d w 9 H U f w c T r E S s 1 i o u l E 3 u 3 h y P y d V R P E h E v n y k 2 + D 8 y 0 A m n Z K r V 7 8 3 0 p S D e g K M V Z t i a U l q X 4 j q t 6 i q 9 L G O R b 2 y v r 6 3 S 4 n 8 n 0 v f v 8 x 3 + l L w 0 5 O H J V Z 0 D Y X x E 4 0 7 T B K / z z W v v 4 e B 6 s b g e W 5 2 R h J N X Z Z 3 r q D E L E a i F u N D o p N K C A f p E Y i 3 r N L s 2 8 c J M 0 R A O l r n k e 7 c p m K K X j a 8 d z j h F j R S 7 4 X B v J S X p v j q E V y 4 t / 3 F 6 q l Y S R s b m 6 U h U L U / / f Q z m 0 y v r 0 9 K f 3 + / 1 c / o 6 K j s 2 b P H r g M 6 x o u D d f J G / 7 L M q w q f K i Z l J l P D + n M V b E t C v X d 8 j / M 3 S 6 V M z W N e i R l 8 K s q P n U Z G R m T 3 7 t 3 B J 6 q D M I l w G A K T r 8 z d I I 2 s M a Z V G k Z S F h c F e F l w p z y m a n 9 H z m K E w A 8 1 i V s N / L 4 2 H f P d n 4 m Z S 1 J 5 r N M + J d S J 3 i e 9 x p 8 V v P / F x X m z l p Z j Z G R U 6 2 W X T Q R T m p q c 5 Z X O b 2 U 1 r R / W d 2 4 q e k S G V u z S t s K T 3 X e N 4 + T + X Z I I v C E g E 5 X n n T K 9 t A L t 7 R 2 2 r Q b f Y x P 3 4 0 F w 3 4 0 x J 1 1 8 I F 9 j N F s i E 5 9 B l W R t J l Q p j B I 0 V B D 2 9 P 7 5 4 b S R r l Z A p 9 G v Y 0 G k U 6 X A Q d 4 B U u t F 9 a y o x J X I B C D T y s q K k m b J 3 J q o M 7 C y p M e q Z 1 N / q N 5 E + f b U 3 u z D U 6 F v l 6 r f P q W p L m e + d G t j p 7 W w 9 p R W J J i d n V W V 4 0 l P i D s T a 4 0 e l Y g A u D N 9 a 5 O d q H q Q x C V v F L k 9 p i p j Y O g A O L C 2 q 9 Q i D 0 N S l k 2 S 8 Z l f H k 3 J o c 6 1 c Q L f b S p g D e F y K K t S + b N B J J J f v o h H Z m z E f B + W 1 2 o Y G h o 2 C y B g E h 4 0 t 7 a a e s 6 4 G M / 4 v H 5 P P E I d 8 1 T b p 5 j N Z 7 u U e C w q D d p 7 M Z D F s x m H V V Q 8 H y b h f e j m 5 t 1 c R z m O 9 6 4 f H E 8 t 1 Z m X d B g H u 3 J y S 4 n H i z n R 7 6 b p g P f u Z u x F 3 o f v x t s t a h U w F m H s 5 E G C F S 8 B a w W Z g o u h A o E Q N 2 B 8 g W D v B L / l e e E n b n G S N f O 4 q u X l a G 5 u k n f e e c s k F F 4 U j x 4 9 s m e i o 2 R C H m J Z 6 I 1 2 l N Y 5 6 W e 2 T f n 9 5 W s 1 V v X V 8 a s L p y S T W r a X j k U I 9 c C r e E g p y A U g S R R P B z 3 2 5 z z I 0 s O k 7 N s q W b j y S N W 3 / U H 8 k E f Y + M B Y 6 n b w G T y k X X 5 y N 1 b z S D P u q i v a p G 5 Y p S I M h F U v J l 7 y h O r z 4 k U 5 0 D I P y D y T B w T x E + z 4 S T J n 2 N f v x r X U l z c Y + X E v B E Q d L O g + 4 + O s S q l s J i t T x S e 1 j V p F b d d 0 G R b n Z 6 0 i q B x P J m 9 + p T I B 0 o k x V U Q r i 4 o i G y v I 6 m 0 M g t s i k 3 K 0 b c b I l E p l 9 D v W E w 6 E w z E w T B B E B 5 k g i M / l T Q A d g G j X R + O m D n o y M b 7 q b S m Y V C P o r 9 a x 2 d R h T w N k g g g e k A n 1 D e B 0 D J n m Z 2 f s 2 K v p g H p c W M B U r v e p Z C L 3 B H U Y i 8 Z K q v 1 2 g b Y A X m b t l 5 7 2 V l X 3 V J U q a M M O I k u B V / d Q E c D 8 n F P 3 8 H Y g N 8 N q h s + L D E z H J K q V 1 N f d I W 0 t T j W s r 0 9 Y X o S V l V X L g w D C D c I D G b i U q Z M W l T Y s 7 w K o e M L V s e z 6 h C q o f i w o D Q k P 6 5 j q g E q + F 9 V Y X y b I x / f Z / R d j A f B x Z x 6 + X j z a g s Q 2 1 N v 9 + w 9 s H 5 D 4 h s h e L / n Z M H + V S C Y k u Y 3 G U t t G Q h 3 o g E z 0 a j y 4 q x B f c c w h e e B R T n 4 F 8 i A g P Q 4 H Y 5 u j P T m 5 M u z U E S q L P H f 4 3 u F K N J 1 u k W R j q 3 k S h M P E m a 8 C p D F + c 3 d W e n X s F E 4 6 S f Q s Z m g P n o w o 2 U 8 H 6 8 2 z A h K T F X Y 7 I J W t n E P 9 W R B W h + f n n E Q K w 9 f b r l 3 9 t g W 4 h x 0 5 c s T i x / g 8 2 g S a S E H F f H N x + 3 i g k 5 / R G l i t F 7 L o M L Y h 5 o k K o X i 1 g S B A 8 O i B s x x h I o Y E v a q m 5 X U w j u o F E U 7 3 r x k O W m N O I o F 9 H T k l Q 9 H G U 2 F g g P j i o e u 5 H + i 1 4 f m Y h Z 8 z u P c F 0 p K F C J z d h Q o p 8 u 4 B 1 w A I 4 3 j R k 6 Y v C / y C c G e x F Z D g 8 s Z Y f J 3 Z f W n J v d + 2 d i e R m O w O e K T 1 q R W q K M 9 h y G l H N n e 9 q b n Z J B f a S L g t 1 H L Z F h I q 3 t B m u j R 6 d T x B C H r W / P M g G K T q 6 X N Z U V f S b r x C 2 t 9 f 6 0 B 7 d 1 v e T N u o Y i C c K w K 1 0 a v x Z I R l 7 a a 9 e n 8 5 f F Y f 5 m o w u 0 M o D 4 w Z S C C y E I H v R + K W c 8 6 r T 7 g 0 z c w t 2 X 6 t w 8 y 9 z w g k G w s j W N R y A M z e H t T V 3 q Z F m Z 6 d k 0 v 3 3 T t G t Y Y o 3 m z u Q c c J U K n J g a j N 1 I w X i W L t j 0 W B N j X e Z G 2 X Y m J P S R p B q q X F e f P P w 7 M 5 7 F p 0 / d 6 4 h b V n 5 x 9 b J Z I u u B r o J R s C y X I i M K f j g h Q G k u 3 D g 2 m V O C 6 z j 7 / K y h p Y x k Z U t T z c t d Z w 6 K L a G o r S E C + W V t 5 Y E Z e k p B b A 2 9 w I u C g B r 5 L 5 l G N P Q 0 t x y r b h 0 P + 2 0 M Q 6 d c V k b X d n u 7 x z K C q X H h R N t a Y O w p m V / N 8 l f o 2 n J e j Q 0 p z p g y d z z D G u b x e 1 W K q 3 u B p C h 6 p e W P H w v U N S N T Q 4 d x U q w 1 f C 3 N y 8 / O y j j y 1 H R G / / b q t E J m H L 8 c W D p C V v X A j G R 6 g i L B z G e I o x V B h k P f 1 c 7 4 d Y q H Y e p w K y f H S Y h P l O T W R O 6 s N D a V u W B o 9 1 V C A f u Y o q U A t Y 3 1 0 4 I w r P T O f A t Z X U s s x q h 7 S m k j l z N W r 2 R v D O x 7 4 u n o Z 3 D k b k 1 v i T a 1 n 5 v z s 3 N 2 f t k w 7 T x 0 p 5 a 2 G t I / L H b 2 9 s 7 i 3 8 g D h 9 8 L A 0 y q K q A M x z J K z X w n c P Q D R c k K 5 f v y 5 n z p y x c x 5 4 T v j c 4 4 D 1 i 1 D v P M L 5 F g h d 9 2 5 E Y f j J U N / o M G a E v w M k V J X E u E F Y B 3 8 D k j a r t G M s R Y 5 v z t U i y u e f 8 P V D q l d z D u Z 9 u k j m o k 1 L Y B Y n p 1 8 4 E h o 1 D o P R s o 6 h 0 C p a W i t L a N R E x m y Q E M K w p f B 5 N / + U s f 1 M J i s r + n f T q b S k m 1 2 K s l p G z U u o W L J R 2 u t z R h r v U + c d Y S 2 9 s p 4 H p 0 + f l o m l 9 Q 0 3 T C a I U U 4 E 5 p T I I w 4 q k Q n Q 6 H B 8 5 V 4 s Y Z A H y f O B q o J c a 1 c V D y 8 D J n w Z O / m g Q / K k 0 + F C J p J Q 1 i K Q o h 5 k q 2 V K o B q Z A O + T + a R E s r 4 0 Y V u e V s B P Y x C j V o 1 M p E 6 D T H P z C z I w M B C c D U k 4 3 Z i U U u A X y H w U 0 q y Y f T E T 0 C 8 T + r M Q s 7 V b i s k D + o L X G i Q G C Y C v m K / U 2 d l 5 6 + U w a 5 d j b O R x s F c Z G B H I V L Q R m E s i G h f C E A K P + k c Q I p h b j Z h a + L l e w 6 u b e C O 8 t 7 3 D K c / E + r l R d 3 v N g J T T f p w H B l S q H i z z G H l e I G W u j M R N v Y N E q M 6 4 Z H m 3 r P a 2 1 s D w o D U d q H s O R Z N M E M w T l L F y M s U c 4 1 r b q M V S 8 x I K / v g Q d w r + X 2 Q h Z d D L 8 e O Z v F y 7 d S + 4 + 0 n 0 7 9 4 r Y 9 P V L W 3 U b V C n 5 i x b D h o C Z m E a A Y 3 w e E / W C P P l w 4 S Z 5 g G S 6 l f H U r a 8 i 0 X F q i o J u Z w E c / 5 o v 9 T r z 7 J q x o s G z 8 S z d T W u f x Z C T 1 h A 7 U W C S d 0 3 d m f l Z B + u Y K L q b 8 L e B e + R u h u f m J C j R 4 8 E d z t w v r R V k t F p + o S i q I K 1 j p p P 0 t K a K N i g d 2 x 0 2 A w S v O i w v 1 h b U 1 w e z C S C l f Q q 4 9 q 0 S 2 a 5 E V D N w k l M i H d C w i B 9 A I u d N e u z Y C o n d o i G a S s A B q Z 4 X I / I w f e e j p s Y Z 7 H O F G o i 9 5 M p l u / p 1 o b M 2 l K v G l g d A U I A o w m d A q t 8 8 P v o M D y a 9 P d 5 h H O n P w 9 W V E 2 e n Z 2 z K Y s 3 Q k u k T o 6 P y R C L K t S 5 u q R e S 2 T S Y p q I 7 u A g i / R y 0 y Z a x 0 G 7 q N V i 0 w + 1 X A 5 1 M V l a t D x 5 3 i r k T e U M i O 9 P x y T Z 2 l c K 7 i s H q t r T w J w V f n i 4 K n l H V i x 4 Y e C b R 0 X / V V U 7 r H 8 Q q L u 5 s K 7 h n d d x F L 0 v R P v o c F q + H Y 6 b C x Q T z S w / g 0 s S r k m v G k h O P E Z + r V I S M 7 + f r A a + w w D h Q M s X k d 8 d 4 D T c 3 v 7 k W K q r u 0 c l e d w m v 8 M w T u n / m I e y Y 3 2 9 e B 9 Y V I C e D 7 e N W i z a e i q d r o 0 S T b T K 3 E p E l h Y X z Q 2 F X o o 0 V H + + m 7 T e N V f X J O M L W j n 9 + / X + y n h a T 0 s g I X e w k B l q C f o + S V f o z Z F C W A G R M t y D F Y 9 5 q Z 8 r 2 T 4 + m j L H W y y F A I 8 I X I 3 A G b 0 P t Y + J 5 W M q D W g 0 C y q x i D l C y u F s + y p B v o a D H T n 7 X Y T 4 v 0 o w Y e 5 Y s h 5 z c 7 P S 2 t Z S m l 8 E T k K p p N L / M + F L / g 9 y 3 X H a D F F c T d f 2 f N S a j l O D i M b r Z W 9 r W l W + F l P z k F B Y j h K J m D m f P p q N y 9 T o o P W 8 l Y D B Y S M c 1 O 8 g s x E h 6 w D 1 x I I O g 8 E 6 q h u E 8 R 7 r w H s U U M n e A 4 P B 9 o j e w 6 r v j L W 8 G o j n B d Y s y I l 1 k D k r J o / 5 T s z q r w p Y N 5 l 7 q 5 R M h m f b S F 1 + E c D E D i C P X 5 c K C X X 4 8 C F Z X l 4 2 S 1 9 J 3 W O j / 0 M L I a b K J n Y 9 9 H x 6 4 U n f w F p C T Y + h 8 t F O Y c U G p J M P c w e E m B / q y l r j 3 L O n + m L M 0 0 8 h l A 9 b J 6 P R n 1 S F 8 0 C d Q w J e 1 Y b I N q o S x m d G A u 6 c q 3 w I S G O F S H z O f 9 b P P a G S A s Y x G D M Y V 7 G P 3 9 + r R N B e S / C / h v O M 8 V 4 F I I l F 8 6 p 0 8 s D V a G Z m z e i k T 2 T P h D a C P y C q H z L L / V O J J z o G D b W R W i s 1 P Y b S d 2 p z H / P z M z Y g J b B w M R R a f f P G d f n o + J O 9 r g f O r B v B m 2 + v j C T W r R r o z 4 N T v V k z m 9 + b W i M I q i C 3 h O 8 r B 1 I B Y q E G M j 7 D v x C f P / 8 R V l z / I R F + d P b L C V c N G F u e F 6 2 B h d b D l s x R h E l F o C F k y y P + 9 R x e 5 2 x J 8 l K p r d R K Q S G p c L o 2 C u r 1 9 N S k N D e 3 2 Y t G j 2 5 R N Q D g j R B p P W T 7 5 f j i Q c I a 8 9 O y u P q w 9 Y U U f 6 8 y b k 4 4 x 9 m T g b / f H p U y E M O b z C s B l Q / S U Q D Z Z w k p I e f 5 d 8 N x k 2 q Y 4 l 8 F v I p a j v L T S F Y / B t w I L 8 r r w 8 8 7 U a + t r c 2 2 1 f 9 s S 9 g 8 i z 9 w j F R j a 5 a + Q j 5 w n n X t o x b L 8 3 c 3 L x E Q C t + 8 T M Y 1 T F 7 2 w 4 m 0 X L l + V / 7 0 y U X Z 2 / P k K o Q Q i W D A z Q D P c S x y A O N D 2 K w L G T A 8 H F X S / e L I m h 4 / s V h n x G B M V A m c J x b L g + 9 h L M U 5 9 r E E 4 n H x q u C l q A 8 x 8 S h / + p b 6 g k n f j a Q u w C H 4 W c F 3 o w 1 4 o M q T / e j Q o U N W t / Z P 7 / n + + + s 6 V m 6 1 + c b S e b 0 f D 3 Z W h q x l 1 P Q Y i p c L 8 B / D M R Y g H U 6 d O C o f f v i B d J Z N T o Y X c S Z k H Q Q d o e F n h 9 I 2 f j n Q k b O J W I w Z f j I X o w J z M x 4 Q E 8 8 I 7 z Y 0 u R w 1 f 7 / 6 o G F W i 8 T F X N 5 a H z x 4 A C Y 2 P b D 0 4 b p E w O O r B O 9 t I 3 j n 3 2 o S z Y M M T 8 8 K v v t 4 d 1 Z u P l q U + b k 5 c 2 M i o D C T g 0 j 6 z i C P F p v s 1 S 3 X j V B B I b + E 5 a n n G W u 0 1 L S E o l f l R S L 2 c f / H Z H 5 q b 0 K l g E v z x b w J 1 1 l Q j d 4 O s t B Y k T b 4 1 i F x 9 L I B z w A a M 9 7 V R N p S u a j l H m M q e f B j w 8 L n v c S Z s 2 H u C C T q i h Y b 9 V 3 g + 1 c N O J d 6 U / p G 6 G 3 K 2 / P + Z H + m p o I Q c U F i q o E O 5 U U h H P M 0 N z k k p / a 3 S F s 7 S 4 d m p K + v 1 6 Y V e G O e O G a I 0 C 1 q n l 2 h E r U Q C 5 d M v l q z / 1 Y R + e T q n a f X / g + E D 0 / u s w y k u a w S A F 1 a / + G K c m 8 0 J U f 6 N 5 6 w p V E w O c k g u l I Y h 4 d v O M w P v X d w T e X z n / f I 6 l f w X V c 2 M Y / j x 0 5 P A 5 Z D P 7 H J / 8 m w R L L N 5 w X S G W / u K Z W q z 4 p f H l l 2 D q l B w y Y 2 y h K n B L 5 1 g G v A j 4 f K M T M 1 J e 2 d n V Z 3 3 v P f W e 5 U Z Q 4 m b p 0 p f c W + m 3 y K m N V Z 6 B o r H 9 7 m 6 b T 3 O s / I q o 6 t y A h 8 8 K 2 f 2 2 d r E b U 9 h i p G 5 O 5 s i 1 m B 8 A s j D x 9 Y m H F 6 t K / Q c q D 6 + W V b N i J T e N I X M n l y / W U g u Y 5 M e D v c H o 9 t i k z l M / 8 b I X w v T + L n r 5 4 H z H u R C 6 O j c e v f 5 U P g T / Z m j U x h C Q 4 J z N K q 0 o b k K Z 5 o Y T L h c x m e q O 3 s 7 j Y y A R 8 V 0 N z c U i I T 3 w F Z G D O x X 9 9 Q X z I 6 c E w 6 M V A o F m y f v 9 Q Q x G j V K m p 6 D I U l D + u Y f 7 E + r P q N U 2 6 Z l J m p S d u W A z L 4 B C s e l S Y 1 S a Q C 3 g j m h H B B A m E 3 J s z f T O y O L W 7 O z P 0 z H U N t F U z 4 M o Z B J X 1 e 8 N s Z L 5 G R q R q q S V D m 2 0 g 6 M z A d l 0 9 1 / M h c m y e M J w b j G h f 4 5 8 6 H A V G 4 D 2 K x g n w Y Q R W W A G E g J / e 3 t b X I 7 T t 3 h H z 1 a C B c C x e s f n 4 / x 1 x K q I 3 U W l n f 6 m o M Q 3 P u 8 f w 8 R T T u G g k V / d 3 d 6 X V h 1 m E w P s L w E D Z S l H t 6 a 9 3 Y J C v o a a E H d O + E X h m P 8 f l V d 8 2 H 0 a 9 9 U 3 W c 7 s P N K D j Y A p j w b V C V 8 0 W s f r g Z C c l v K u c D 1 k 4 k N o s j 9 L f k z I A T h p f e G 1 k B f f w Z H g 5 + 5 Q 0 P L 5 W A z 6 F I f B s k I V n L o U M H V b p 5 E p F e e 4 1 Q C S O Z k 1 L z V b I C 1 w q 0 7 d X u P 9 8 4 v U d 0 S 8 s a g Y 7 t V t E f N A q f e 8 8 H C w J 6 W g b 9 n j R h 0 C a 8 T 5 u P U / I 9 + l e P k i Y Z y V 8 O U D v B 0 5 o p 6 0 j h u / e s i O t v h c z P Q s g w s E Q + D a j B 2 j b X A W s n J M I L h b E d B M I D B H w 6 m D S p x k e q W Q H D K a 1 H N 4 h B g y A + W s C r j i m V V H y t 0 s e I 4 4 l U V F K h 7 r G / t L h k n u e k P Q i 3 k V r 7 9 5 z V 9 3 L h t G Z 8 z e L y Y F r H B g t r L i t N T Y 0 l U 7 p P t k J e h 3 L z c L n F D R X O J m W D 0 / S 4 O I 1 i a W O f z x / t z t q g / t Z E 3 M 4 9 D V 2 N h S d W N d w q + D O E h T D 3 F Z 7 H e h n w P o j l Q M 0 D W D o h E F H J f 7 h b b x L 7 s n Z W 2 q 6 r I u w a t m v 3 3 m B v D T 6 B q O + g A O O n 8 f E J 2 b 9 v n x t H K W G Q Q h R I 5 M n E M R K P f S / d a h U 1 P Y a i M a O r T 6 9 E 5 d 5 0 v d y a d 4 t 1 e R A Y 6 I / 8 A D o 8 g c n E b d i l C P j D m c C F h m P G V + O L d e Y t A H A L y m o j a s M T n W e p A s I y C B w k I v d 5 w c 9 K q E R F M o T X + K 0 E / 0 x + + y y B i 9 U k T T i 0 g / E Y c 3 W Q i y m I P w c S q x L G x 0 Z s G 6 6 f M L x 1 0 P l A O s I s L C x I N K F E 0 c r e f / S c W f K Q S i X J 5 P e V a E Y 2 3 W f e q r y d 1 F K p a Q l V D j w g / j J Y X 4 r g n Z 2 b k + U g b 1 7 F X l f r 9 g m v h L L 6 J l Y I D O p A 3 A O V 5 5 L 2 y N e 1 Y V d p H 4 a p p a j N 2 7 w I Q P 4 / B 4 R + G n g m f u / H g Q f H s y x J G l 4 t J A z e V 1 h 1 9 v C q a K X 3 M R d a B G B m u r K h y F v 5 H o 9 O W h V Q f w 8 f P p L 2 l g a 5 O h y T 5 q T L G + L G S g G Z 9 B 7 I x H y V k 1 w F 8 0 6 v Z e h r C t G r x k p 5 L 4 q 0 Y k y E C Z f 9 t p Y m C + j D 8 R Q w 9 g H e Z E 5 G 2 M b 4 m h k X n N + d N Z X q j f 5 F + y v P E v Z N V C 6 T w K i F R 8 N 5 + Z 4 R W D K 3 4 i P H h D N q a T X V 7 W n A t 3 B / 0 J G U g 9 / E + y Q w E 2 n p j R E A t b h S / 9 L e 0 R X s s e 8 y x V b D n v 7 u Q N q g z k E s 1 O W 0 D N w b c O f 1 p J d Q 7 h 5 3 z D X K 3 n 2 o k + v b S S 0 V a 7 O 1 W q g 8 b 5 4 N m 2 k n V h K W D W f X r t 3 y x R d f y t z Y g E 2 I 4 n d H J T U G 5 u d s y u X J D s + N g K 7 E k o w s o m o 8 G 2 j I 0 U j R 1 M v A m v z M Q F V l u Z y w R b I a U O 2 I 4 Y J Q p P y i s b f X u 5 w V W w H e 7 y S Z q f Y x 3 i E W P 5 b 8 C Z v Y 8 R Q p / 1 v l Y x p M 6 k g U j 3 A G W c D 9 k A R D x J k z p x x h t O D P 9 / n F r x x 5 A g n l S c U C E W z z W p x R Y n 0 7 q a X y n M 3 h 5 Y I H r I S J l Q b 5 / H G X B a 6 9 9 9 6 7 s k 8 H t U e a R i x x C r z r a X Y E a m h s 0 k r R H x l q 9 c t L y z K 6 0 m K + e c 8 C y I q P 3 3 w q a m H t z w s M I s l N P s q 0 P j O d B o a V J n 0 O x j h z q b U F q b e C S 0 N x + U U V v z z v L Y 8 f Y 7 g z 8 g v M A X I + u D y J T 4 7 3 m E t i B X g + O 7 / g w m 0 e z r g f u b y y I p 9 + + r m t d k I S S 8 Z F z k R e k N 6 e r o B E j k x G K i N U 0 c j E f j J I c l q r q G m j R K w w Z h I m L J 2 A j 8 n x 6 s j Y 6 J i 0 t 3 f K i d 5 c y d S L X s / n S P u V S u d k Z X n J L H i J h u Z N h S m U A / 9 A p A O r F z r / u + d X 9 S A G C x g s l V k m q 4 G l c 7 7 W 3 4 N F k c y 3 / N 6 w R 8 d W w C I K j I u Y r / N T B 0 w 1 Y O E L T 0 7 T G U 1 O P O n h z d x g 2 L I X R o p U y v r u + W x n p 0 u Q s 7 c 9 K x c v f m m L V H / w w X v S 0 d 7 u J F F Q I E 1 E x R / W w D X J p E W l F / X o 1 c T 6 N l U p g / Z R i 0 V f a Y W z N V K i + o L L y V S O 6 Z l Z 0 6 u R V s y v e G s f 0 o k 8 5 z T + r M Q t 7 z Y e 4 j M r G 3 9 f J e C Z T n g 8 A 3 n W f K q W F H O r S G i n / e d 7 G / s k l g N / P y y S q G V X R + L r 3 K e 2 A l R M v o P f h K X y Y G f e V E E k p r d 2 A l Z k 7 + 5 Z n 7 F 1 X V h 6 G T C F 4 8 h c T j a W H H r 3 3 Z + 4 f S W G G R w o J o W c B E r q 2 J j P r y y v h K S T u 5 f r W A E T T S R 8 W W s j t V Z q W u W T A v E w L o 1 U J W K t L s 3 L J 3 f X 9 C W f s Y g M s q x C S C w V 8 N l c H 8 2 R R n l r 3 g j 0 4 r g F Q S K e o F o c 1 F a h 7 c W k 3 b P g 5 n j C l t p 5 X p A q j Q S d S P U H g U o G I J g H H g 7 h d 4 + 7 V 3 i F x z B Y o M G b x 8 N q N o S o 0 8 4 R h 9 c S m d j a P l J I f 4 u W 7 u 5 u 6 x h H R 0 d L Z P L j J y J 2 J y Y m J N n s 8 q j X K m y M W c u F F 1 0 N D c 1 t 8 t t 3 W + X 2 R N w s f N c C s t w Y c 5 W 6 G O j v g A a M m X s r w O h A B q O N H G y f F Z D 0 W a N f s c T 5 + K X n A d / D p K 2 X 6 o A G Y e 9 d Q c P 3 5 C H Y D 7 R 3 r l n 0 y k H 6 Z Y B n + n K w t A 3 f Q f n d 7 3 5 f 2 n d E 8 d K p I K u Z t f 3 7 g w + l o 6 P D 9 i n Z b K 6 0 3 9 P T o 8 / n j C m 1 W m p 6 D E W h A s I 9 Z L m k w m W I s c 3 M c s R I A w h Z x 7 z e 0 u r C 5 c d V c p V 6 j i 3 g n f 1 4 V g c H z w k y M D 0 O g h i Z 3 2 L u K J x N a a t 4 M X J y P T D m k N D T I / y u a d A g L H n K 4 V f I Y N W O J l W x S f + G 7 9 3 3 3 1 + T 3 / z m V 2 t k M m K x d c S i 0 + T 8 s g 7 d F p O H p S 4 a t W P U P C Z y 2 Q 4 9 f u z u 9 f V Y o 0 X f T o W z N V Q w T + v b t 8 o t J x P H Z C 7 C s z x X X K t o J i c f z 6 8 d 9 2 l D u a l S i 3 W d N g u c R f G v w x v i R Y C g x U m V S P e 0 A 5 h d f j 4 y v U h g 1 P C v 9 X h P t m Q h p f G H 4 a X P R s A T P Q z c h R h P 7 d r V Z 8 d G J i W F N z D Y V s k U i 7 j j u s K q n O 7 P S z w e U x I 5 V Y + F A l D 1 r A u x B 6 3 t U r 2 7 q R G 0 J M b s p W 8 E E p + E 8 0 H Q F A a m 3 K D Y N 4 x T / b k t N W K i e l 8 U 7 q o 6 u p K t k 7 R y k 6 d J v b i v f m 6 w C j 7 z W s y t 4 U w M m E c q 7 7 y e B s Y 6 z A 2 G 8 d e / f i Z x H V N 1 d H Q a O Y x M g V R y x 6 7 k V O e k j h 8 8 f C i R Y t 4 C S r k H A 0 U 0 F j V j B O r e v r P O q F H L q P k x F K W o l e W N E 9 X A x G 5 4 E h J g V n 8 w W 9 m 0 + z S 8 i C V o M M / z X L t b 8 m Z E q L U V O A C m e N y n / O 9 l 4 t W v a l I J r P t U C e T 9 I M z C g z m q 5 u b m E H E 8 m Y J i 6 p 8 j l t J R 8 r m 8 H D x w w G K f M J 9 j F b x / / 7 5 d x 1 i B Q S O h q m S 4 X d R i q f k x l B U k V E g F C R P L 7 z N m + k u Q x 5 x U x 0 e 7 s j a v Q o o w B t 2 b i b b 1 o L d + 1 m C / 8 K e O a M / f 0 b i 2 8 L U O D W o O h G s A V q 8 H 5 a p e O V D 9 W O W w E v D F 8 6 t M Q r A T J 4 7 Z 9 0 E K y O Q m Z 9 c T y 9 Q + r a B U M B F M G D z J W B 4 N D U l / X 7 9 9 l y t a i e E 2 U a N F m 0 6 F s z V W 4 l F c i l w P u p G U 8 p m I W E j 6 Y F d e D m m D 7 m w s 2 g T q Z B A o u B l Q d 9 4 v s B x + F X j m j 8 K O s b j l 3 F M 1 8 + b Y e o k I q T 4 + l j J P 7 Z k t P M P L h n d 2 9 R P D P j 6 M V A N P Q 0 d X d 9 V l Q l k p h T r C k x w 3 I S N O Q K p c j u 2 a G Z y t I 1 l B R k d G V f V z i 1 g v L C 6 a V I p q z + Y J l b D g x f X t o h Z L 5 L O b 9 5 + t K 3 7 F G J t v 1 1 5 P G 6 t W F r 1 e u C e t 1 K s S V 4 S K R d 7 y c B r l z a K j M S 9 v 7 3 V + a l j m V n U X y x w e B p s F y V I w j b / K F 4 w H R 0 G f c U 9 b T k Y W Y p b N i f f g 0 6 X p k K S 0 H h b g G c k Q B f A m I e q W B u y j p M v B u 6 7 W q U E M w D 1 Y 9 k 6 e P L F G G o j B f k A Q K / o g k I i x E g t V 8 5 n 2 9 n Z J r a Y s G 9 L i 0 p J 9 F 2 O o g x c + N J W v 1 l E 7 X e b T Q K V o 7 6 Z v 2 A 4 3 k l T A + / W F A 9 q 2 g h 5 V F 4 d m o z b H h W n + 8 R y W p 6 1 9 F 9 l h X y W Z U F V X M n W 2 M m F u Z U r G Z 1 b k l 0 f T t h Q P 4 0 s K I R 9 + H / C M t 4 e d 2 o c 3 y U Z m c V D + 3 l O h 3 B G 2 Y s b 0 t E x N T c j + / f u M D G v S S P f Z a v F q n k m r 4 N z Q 0 G P 7 2 3 2 9 v S a h I J w l i o F 0 W r Y D m Q D z Z N b w a r 0 o k 6 w C K v W Q l c g F k b Q O L V x j K 6 A 3 p 2 E S J X x b i 1 / l v d b B J H R 9 r G A O r A O D 9 6 W r q 0 t a V 6 / Z N b I Y V Q L z d 4 S 9 n 9 i z Z u 5 G P a s m n f z K G W F 4 U z k E w K u i V S V M L l e Q h o Y G R 6 Y K x a t 5 f k v i l b n Z O S P O p U u X n R G C a 0 o 0 z O f O I P V k m 6 j F s m 0 k V H c r / l 3 o 3 y 4 P w d O A k Y J A u U d B b N R G q G O u K w A R v l q P 2 w r O q T U j 7 w d 5 B U m 3 R t R x f 1 9 f a U k f V m c s D x F 5 M B 1 9 w v i C x P H r G I f f M z 5 9 T N i W v 3 s m Y T l H 8 Y T B X A 4 x 3 L E 3 Q m j d e W O E S S d X I A y W P f L v n T x x X M 6 d O 2 u 5 + w j 7 Q B W E q I c v v B / 8 t d q H v m 1 e c u 2 X u P a + x a I f 0 L q J n L B k K p d S S C f c c 2 a e s q Q N e F a 1 s B Z A H g o W d f v s T / 8 i Y 2 N j c u v W b T l y 5 L A l j G n r 2 S N 3 r 3 1 l 9 7 H o G l y g s / j k X l J + f 9 v F F a 2 n B 2 p f k 0 k o G j L v 1 M 8 t t b S 0 m k r G e V K E 8 X 5 Z j A E i 0 f D 5 H l Q + 9 v / 2 b / + t z K j E W V p e d q Q x A g U q n 3 W K j K f W 1 L 3 7 9 x 8 o W Z O S J g R e v 4 + / j 9 S C a E i t x l a S 8 7 h 2 U O t l 2 0 g o Q O 5 Y y E Q l I a 2 e B i r 9 h w D c x i v j W Z 1 f N w M 8 O V g f a 1 h V 0 m 8 v f 6 2 N r k v 6 + / t V 1 a q 3 E A m u o w Z 2 d r p M U f O r b u L 2 1 k T M i A B 4 P U Q L V 4 J f f j W j k g P g n w d w f s U D Y m V p w R i K w Q D i T U 2 M 2 z V I 4 K U P s W e O Q G E i B a q e E g n V d G R 0 1 I I L 5 x c W Z P j x s B F p Z n r W i D s 3 P 2 8 e 8 N s J k Y u 3 H / x A z W 7 r o I d 9 O J a Q S D S m F R 6 3 u Q 5 r v S G U q y Q / F P B K Z 9 U N V K 7 9 H T l b d Y I G j T M q j 8 h T P 8 + T k n 8 P 6 2 V T Z F 4 O t 8 5 J n 6 p 3 g N 9 P 4 2 8 I c u Q B c j e s 1 B + 2 4 E R c S / 9 8 T 8 c 6 9 d o p 6 f 6 7 B 9 Y 8 T M I g x R c e C 8 n 6 e s s p j x r Z v 3 t P c N X 9 H R o 9 g C D e n Q h p N D k x Z m s i T 0 5 O m d W O + 6 x A K J U 4 7 F + / f k M O H j o g i 8 r T + i j B i r l S v o j r N 2 6 a U Y P P f / C 3 / 2 D m 8 + 2 C b U V / 4 w 5 6 u F a I S S r d 9 / N T t Q b G c L j 0 E E a O f x x W N R Y q 8 H x / H j L R v i A T U q g w 8 U 2 J T A B p c f / + w + D I g U W j T / X l z G m Y t X 9 J O / 3 T A 1 n L i 1 E J k I V o W s h E T B n L s I b J h F R i n L W g E g Q C h c l E n Z B X 4 q u v L u m 2 v S S Z T E p x X f e R Y s e O H T V y N 8 S V u F q f l y 9 / a y o l + 7 t 3 7 z L J y L v a T m Q C + r R O 9 9 s u Z U + v U / f o 5 S A V l e n g m m j 5 W O q H Q r U 1 d C 8 E H g n P A 2 2 X B o I n + / v X y O R x 6 O j J U s g 5 I P n + z V u 3 g i P n j U + q s t m p C W v o 5 e D d e v O 5 e U b M T N s + 9 x K 6 P j 0 5 a Z 7 l T c 3 N s q S q H + c h y f K y W 1 z 8 7 t 1 7 c u H C m 0 Y g S E b 5 d k j H X 1 Z v B Z m a m r K / 4 e r Q e U e c P X v a j p G K U d U 8 I O a p D / 5 G / + q T b a C W y / a i v y K u q p T 5 9 h W w A P n x F J I q u K F G Q E p j E m W G g R f 8 p l d h 5 w f 5 4 h E + p 2 V 1 c U Y O H F i / A j 5 / 9 7 P 7 9 T Z 3 x m Q u 4 y U 8 S E 6 e O G E N F u D V g c q X a O 0 r G R o A S 6 4 C H y R I Z C 7 e D k g o D A 5 Y + l j z u L u 3 1 3 J J 4 C 2 B 3 x 8 k 4 T P J Z I M l X 2 E x a u r F D A + 6 p Z z t Z 1 X 3 W T O a e N 8 8 p B z k W p h f s G M M E O M 6 F m O y d 2 x G J X t f j z 3 H d s L 2 8 O U r K 7 2 d G C e U V F q Q U j 6 l b 6 2 p f 4 / n o u a m R K Z a t j 4 z 6 5 b h S R T C v o 6 8 N u B E q f F 7 h B e g t h A U l U a M 5 0 b m Y 2 a a / u r L r 6 U r S F P 9 1 c O E j E + v m A F i S q U O 6 d k A j q 2 8 T 4 I L C R T k + r R K M x a c H l 1 q k o u D M R v v J P Q 6 J E S a Q C p W F 8 T c 7 e a X n P S B V K h x 3 3 1 3 R Z p b m u X w k c N 2 / P n F L y S r 9 7 p 1 d B 2 Z G E e t r q Y s q H D / 6 f M V 6 7 7 W y 7 b w N i 8 v r c 0 M 7 L 2 E c q Q y 9 c 9 I t b 7 h 1 Q J e x h P 1 t x T k 9 q 0 7 w d E a W A M Y / O b E W q I V 1 D / O z + e a Z c 9 e l 5 C S x e r e 3 z M t 9 U E S 9 5 V Y v 2 3 B 8 v K K q c 6 8 S 8 i E y Z u F G T j e 3 b o q z X V z J v l 4 9 x i G F h c W Z G x 8 T D q 7 O i 3 + y d y M l E y e V F e v X J V T p 5 1 K R / 4 9 r H n v v P 2 W / S 3 O Q T R I j G T q 7 u 6 S m 6 M i Z 8 4 e r 1 j 3 t V 6 2 3 R j K l 6 5 2 K j p M K l d q 1 U j x I v H G H l Z Z z M u u 3 W s k 8 P j 6 Y b y U Q w O Q y O V A p 0 q E + w m 5 P V q U g d Q h + f J B Q p Z S e R s D E d Q H 9 q v E 8 2 h q Z O V 9 l 5 2 X Z C u 8 U 1 S 7 y c k J 2 5 7 Y n Z B G J S K q H I u g j Y 6 O S X d X l x 2 v k c l J L a T O q V M n T U 3 / / u o 1 2 b d / r y 1 I j Z S C T C s r q 6 V 5 p 6 m p a V l N 5 + X M m a P 6 F J X r v d b L t h t D e X S 1 6 6 N D J O 3 Z H K m Q U j u b V F Q Z t o L b E z H 5 9 t v v p H / X L n c h A J O 1 4 N 3 Q S o w + U J J x V P 3 S 9 3 K s K 2 X j r K u j z j e O C V t A W u v L 9 z H F q 1 R S N Z L z u B q N D j 8 u E Y R A Q S Q X x y P D Q 3 a O Z P 8 H D x 5 w 9 / D + I Z W R S Q m j 9 c N z c o z 0 O X r s m N 3 n y Y Q 5 H 8 J h S m c 8 1 d j Y I P c m i n L h n b P 2 T N s R k S / u P q o 9 H W m T I B z g z v 2 0 R O p i 1 g j q o l p U B S F 7 K V u z + N W I 1 W / L q K C 6 E m r x 8 y O O L J 9 / f l E + + O B 9 U y f 5 h S S m Y e F t Q G j G x 8 e c y s f X 8 A q Q N l 8 O F u V 0 9 5 L l J q x P 1 J l l D g + F V C q t 2 3 p t 5 K 5 x Z 7 I Z e 4 e U h Y U 5 y 5 X X 1 t 5 p a h l G D B a c x v o H U e 7 e v S O H D h 1 2 B o i A e E a m g F x Z / c w 3 l y F / v 7 S 3 t 9 r 3 Q y L i n T B O D A w M q h S M 2 r h p J Z + Q 9 / / m X 0 l 3 z 8 b p n G s Z O o b a v v / i t B x z R 6 I h q I S i a M V a w 0 B q q a S q Z W l V d Y q l j E w Q 5 l h v r k Q m w M Q n 8 N 1 F W 2 j l e b I Z e U A m F l T A M L K c a 5 D W t l Y j E w S D R P w p L H k c M / d E p 0 R O P M I p S B b a 2 E j U r T P 4 c J 1 5 K V R F 3 v P i 0 q L M z T k L n Z N O e Z l Y L M q n A 1 F J 6 0 M g l S D Z q d M n A l O 5 k 0 5 I Q 0 L a q b O u z k 6 T c n h 3 z K W S e r 4 r q N 3 t + a 9 a l W 4 b n D 7 W r J y i 4 h y J j F i + g q 2 S 6 T X X x g e 1 B G 1 f T w V 9 B m Q i w W a Y Z 7 2 9 v W Z V 8 2 h v X P 9 l q H 8 j 8 3 W 2 v a h j p r f 2 Z q U v d 8 V W L s E E z j w U J G J y l i 3 v a W J s V C b G R 8 2 D H P c i g g W d B S 8 I / F u Y t 0 x S E G N 2 Z k Z u 3 b w t 5 8 + f s 8 9 i 2 Z t f K c r N 0 Y g + q 2 o N Z j T K q w Q a s H H S 4 U M H 7 R i i 4 o l O P W H l q 9 N e B d e j 2 2 M F + c / / 9 d 8 H T 7 9 9 s e 0 J R Q + c j D O c c q Q q E c s b L L Q S 3 U w + D X J 9 z 7 8 d g L Q h O + w d H T e F 1 7 p i I O 8 W e H b A b y 9 s 2 Q M 3 x u J y f n f O z n c 2 F W Q p 3 2 T L d R J m c a C Z c I m c k s a p b o x h O r p 6 L P 3 X x P i Y j A f J J s k x g e c D K n S j k s y F u L v P N S o x V l O r c v P m L R k c v C + X H 7 h O T D 9 o q t 3 I T F 7 G i k d U H U 8 a m Y a H h y 1 e i L 8 L m f i b p u q l s j b 5 X C u T 8 s + D y J f 3 h r Z f K 6 u A K 9 d m t H t g H O V 8 / G w c F d V x l O 5 z j O 5 P V l I q j e N a A M 2 n 4 s s v I 7 7 l y 9 u t 4 5 d Q e 0 N i 0 O D p 7 Q H h G Y T t + / W y A M 6 z f O Z w Z 0 r G 7 l + X e C J u Y 6 a D B w 8 6 6 b S w Y K o W U o M 5 K L I d O T M 5 q r K T W k g w X J B Q + / z T m u e 4 X o N M q y p 9 + A 6 e 5 8 t H q k K a y u 3 U v 6 X 5 G T m 5 t 1 6 i K q 2 S U X I c 5 p U 8 O Y k U s j Z O y 2 R 0 m 0 n L r b G i / J f / 8 Q / 2 3 d s d 2 1 5 C e Z w 7 3 e m k k w 6 C S 1 I q k F A m u b S C T U p p Q / D S 6 g e X W C G C b L T Y N H n V F 0 O Z Y i H P 6 O i 4 r f 7 3 p 7 t J k 2 C Q b i V E J s D a x H h F D E w n 5 N z 5 s x a S j m R j B Y y h o S G 5 c e O m E Y M 8 E j j U 0 u l g 2 U O C m P V N 3 1 2 9 S i X G T g v z b j l W 5 y 2 u Z N H x E z n z W J q V Y 8 j E u 7 Z 3 z r v W b Z K F G S Z F b o 6 J f H l 7 y b 4 z U k Q q O c k E g e 8 o m f 7 x v / + / 9 t 0 7 A d v a K B H + x 8 I C v Z 0 J r c i s k c o I Z Y 2 C f a 1 o 3 X c V 7 t Q S K h 1 J 8 E O S i j 9 N h O 1 H R 9 x C 0 d U A Y d q C N F + o f l e G 4 7 K S P C T X R m L y y 2 M 6 X t G P 4 m b E L 8 E 7 w u P D w x n 5 9 f G 0 v H s w a 3 N F Z G H l 9 8 a V C I R 6 M P 7 B y o Z f 3 r i q e X g r M D 4 K O 7 + S / R X C Y N X j 3 b G y x t R C 0 S x 9 H G N k w H / P O i 0 r q H u O j N 5 Y R F 1 c O J g w P z 0 j k 9 Y P Z L o 5 U p Q L b 5 7 Q R o j D z s 7 4 t 2 M k F N i 7 p 0 U l U E C i M l K Z 1 D J S u Q o u b e l N t f w Q x M L 9 B 4 + F u E o n F o i u B m 3 n Z l y g + A h k E r C 8 t c 9 F 1 k I i H / + k d a p w H c X y / K S O b Q b N 7 N 3 T 0 2 1 j p 7 H x C a 6 a p E H 9 x V o 4 P 7 8 g H R 1 d s r K 6 Y o l a U P t 4 G 5 Y W j P m p y 9 / K 3 X s D + r 6 c y b s 1 m b U x F M R w 8 V I R e X v v q p z s T U v 9 4 v d y b h c x U a 4 T 4 x 2 f 6 V 0 N S O T C N E g T d v P R o q 3 8 c f 6 d C z z w j s G O I h R 4 5 8 1 + s / r l c x k j l S f S O h J p w 3 A 9 q J d W T g 1 0 x H L j B z 9 e e B V A w p A E Z j P A L + / t g E i X H j m 3 I Z 7 X C K R t O 5 1 l f K P H + p t W I + 2 y d + + e 0 r i I y N i z Z 3 A B 0 t 9 b + t 0 F u X r 1 e 7 l 4 8 Q t J q D p 4 9 f s b 8 t l n F + X K t 1 f s O 3 t 7 + + T 8 u b P m 2 M r n 8 J w w / z 4 l G + Z 1 C G y Z i 5 Q s j x / c k i O H 9 0 k m p W q j S q B k X V b O 9 a 2 q K r o m m R g 3 T S / l p F H m 5 K P f / v / 2 / D s J k a 8 G H r + 6 l v O K A B + + u j z i D B L R u B k o M E i U J n x 1 f 8 1 I E e y j d m j L d k X 7 G W 0 o t q / / e E H W 8 d P y n w P u O 0 T 2 N C / K T L r J M h S 9 f y g t j U q S a 2 P x t d U 4 j N C V 8 Y u j G U v l j P s Q E 7 0 s j n Z t N C q j T O p C L J 6 W r Z Z D X V n Z 0 5 K y 2 C T C 4 p l v a m 5 u s m s U P 7 8 0 O T k p n Z 0 6 B u V 8 Y H C w O T w j X N E k V y Q S V W m U s m B D g g e 5 B 1 U Q d W 9 8 X A d K + r u w 1 E 1 N T t k 8 0 7 6 9 e 6 3 z s r G S S a e c q Z I z i 1 k d p 6 3 I 3 / / j f 7 H 3 v t O w Y 8 Z Q 4 X + Y Z v f t a b a J X i R V T g v S y R w w t V D R J r W 0 m L Q K J B h S y w p u T D Q m e n L d W u M L G q G 2 V v f m t g j y 4 b H y 4 L v 7 U 7 I w 9 J 2 8 1 b 9 g E 7 v X R h K W 9 4 9 r h i p / g 7 9 N M p l Y X U G m F i P S k s x b Y p Y / 3 o 7 L y J y S P p C w h E n U x / L S E x 2 R 3 v p F a 7 Q s d I Y R o h E D A m O c 4 H d C p B s 3 b p k 5 P H x + r b h z 3 w y s 6 j Z n K i M m d A w Y 5 H 8 g F A O J w 9 p P R P R e + e 6 K j r W a T C o i t T J I J S u O T P c n 8 / r s e X n z 3 f c s 5 i l c Z z v l 3 8 7 r I g L s 2 d U m H W 0 Y K S C O I 5 J X + Y x A k C Y 4 d q o f W 7 8 f l K C R U k w V t B 4 b g j m S h U s Y 7 n j 9 O c Z B r K 5 O O M V P f v K O X J / U Q X 7 B x S / 5 j / / 8 S E q r h O 9 z 3 + G K + 7 t s S a r / y f e o X j l p T m T l m 0 d 1 c r L P m c + b E z n 5 + O i q d D Z k 5 S f 7 d D y z v 8 0 c W R 0 p + L y Y Q e H S p U s y o + o b g Y J E 8 h 4 9 d s T U O A w S j 2 d Q G Y P f H J D p / r R I N t p h n R R L g 8 7 N z c q j R 4 + N K J j f v 7 9 2 z c J C s D q e O H n S f j b v 1 x H J q X m j s z m 5 p o r Q / G J K z p / c J U d O n 3 E / e A c i 8 v X A 8 P q a 3 2 G 4 + O V 9 y R d R 6 1 D / m J t y a h 9 z V K b + a U P x a q D b X 1 P / 9 H + l f X f M f 8 G + O 7 B j g 9 + 3 a / 6 V B t c U J G x 5 I 8 g R C F H + O p g 0 y 9 y R b i x l R c v 3 A P 5 4 J 6 n S 0 O 6 y Y z Z K q 9 I W I w Z 5 y I 1 s d r 0 o s 7 N z 0 t r a o g e Q k 7 O O j E h V r r O d n J g 0 d Q 8 p 4 6 W t q X d G W L 9 1 K h 7 7 k P T e R J 2 M z Y s c 6 t T B m d 5 / Z y K i p F w 2 A m Y y K f n p Q U e 6 5 Z V V + e b S Z T m u h J q e n D C / P S x 6 z G 9 d H y W A M S f R 3 L w c 3 d 0 k P / / 7 / 4 + n 3 r G I f D 2 4 s w k F P r 8 4 q K S C L G 6 y 1 5 P K T f r 6 8 Z T u e / I E 5 F p P J r e 1 f a h j X P H H 7 O q + 2 7 P 9 S g j d Y c A y 9 + F h p J K D t l k L S k S a D U y 7 M R G u R 2 e V i K 0 J J k I z g f 8 d h L B P 2 D 4 N l 8 C 8 N p U 4 X H D X 1 4 o n 0 M X P v 1 T 1 7 x 1 3 T o m D 1 P M E W k c u J d P U k s h S q i j D s x F 9 H p V Y A c m Q 3 H z u w p 6 U k W l m q S i N 0 b Q t r F b f U C / X v r 9 u k 8 2 9 f T 0 y 8 G h S W p p b J B n N 2 F z X R 7 / d 2 W Q C S q i R H U 8 o 8 N n n d 1 T F U o I Y m f C k 9 o S C Y B D H S b E w m X x a X T v H P 3 9 M g Q Z 2 C B 0 o d q m 0 b / e 5 v Q 2 B q f t k X 0 Z a c W 7 V h k 6 Y / O W h u F t D S k 9 9 e D g t c R 0 3 3 b t 3 z 3 z e e E Z P J C t 8 i W 4 v X / 7 G 8 j i U z t v X s U X d K 8 q D h 4 / M U O D P T U 9 P 2 9 i G 4 1 u 3 7 8 j 5 8 2 f l 6 n i b X d v d m p X + 5 p x c v B / T Y 1 R A R y b G a Q 2 x n B z v w Y K q Y y w 9 x t v C p J 6 q i G Y S N / U 6 J 8 P D I 9 L W 1 m p / g + s f / b v / x J P u e E Q u v S a E A p / 8 9 Z Y U d N h Y k l R s k V C Q K + K k l b f 8 s U a R k 1 h Y / A I S B a V 0 b I z i P 3 c O + H M O / l x p t w S W u W F F 9 9 1 t O m 7 T G t j b q o 0 1 7 i Z v L y m h h g Z u S H d 0 X I 4 d O y a 3 b 9 + W N 9 4 4 p 2 p d q z Z w 7 l h P m m + + + d Z i k n i E o c f D p t 5 1 d L R b N q S x 8 X H Z 1 d 9 v c 0 m / + v X H J m E w R D B 2 w l 3 o 6 t V r s r S 4 J D 9 9 / 0 P L t O v H a 4 5 A u m V f P 1 M X U Z V 1 l 3 M f s q L X W L + J 9 9 D b 0 y u 3 x k Q O t K 8 a m R Y W F q 3 D Y g w F m X 7 x m p A J v F a E A n / 5 6 0 3 z S n D S y R P L F c g U J p U R C j t o J V I p Q 2 z L M V 9 s 2 4 A 1 / h x w F 2 2 3 O o q W U 1 0 7 e Z M 2 J / p U Q r Q Q g P f Q D A u Q Y 3 p 6 x t J r G Y m Q S 7 p D o 2 f O 6 I M P 3 7 d j R 7 K i h b B z T 4 O q h 7 f v 3 J W e 7 i 7 L 5 E q o B J Y + 1 D r u 4 / O M v w Y G B y X V c E Q K s d Z 1 R N I d U + 0 4 B 6 n M 7 S g g 1 O P H j y 0 E A 8 d Y k r I w Z s L y R 2 4 K m / R V M p E b 8 O d / / x / d T 3 x N E L l 0 / / U i F P j 2 m / s y M 7 f q S L V u b o p j p F V A L A g F O c L 7 W v R / b h + i 2 D 7 f G l w z + H M g 2 C k d O 3 B 4 f l d G G l T l Y z E 4 F o t m H 6 4 E l C m R 5 P b t u 2 Z d O 3 T o o H Q o K a L 6 P I 4 8 5 G T I y f X r N 8 2 n D v M 3 z 0 A C l V g 8 J o 3 a o M n X A C G m p 6 Z t r s l J n / X j p m y 2 I F 8 / i t l 5 R 6 a 8 n F S 1 r i G O t c 8 R y b Z a U O E W F h d s n D Q / 5 x x n m V c i Z L 5 Z x 0 u 4 M e F J v u f Q U T n 7 w c f 8 i t c K S q j R 1 4 5 Q 4 O u v b s v c A t G + a 5 L K 7 T t i G Y F s 3 x M p T K g y c p U I x D H / u W 3 w v 9 C u O w 6 j t 0 k b b 3 8 2 I B L w Z A r 2 Q 9 t b t 2 7 J i R M n 3 B 0 B o R j D o G Z h k I B k 4 2 N j F g n L A 0 E Y v L o x F J x X l d F I G C I T K l t r W 5 v M 5 9 p l e C 6 i h H I G B 8 g d V R W v n E w j Q e 4 I 5 p j w C 2 Q u i f z l O N x 6 M z n 3 d f f v l r d / / W 9 5 8 N c O r y 2 h w O L C i l z 8 4 r a + h b C k c q R a 2 0 K e g E A Q z J P I i p v G K 5 F L C W M b T y R 3 4 B D e L w O e 4 q d 6 M 5 5 D / n 9 G G E 8 m r G g Y E v D J + + 6 7 q + a V g O R h k h W S c d / Q 0 L C t m I 6 K y L O R N / x D V Q e R I A Q D o g q + / f Y F G R s b V w l T b 0 v e Q J g r t 4 Y l 1 7 h P D n d m p D E k l Z j 3 w h C B l e / K U F Q O t 8 / r N Z f q i 3 F X R 2 e 7 S S x P J v D + v / 6 t t H R 0 2 f 7 r i M j l 1 5 h Q g F 7 7 X 3 7 3 j b 4 J J U u 5 + h f s 0 z g h F 6 T w 4 y o 9 s P N G G i 2 2 g U g B c T z B 3 L 5 t F K W d J 3 C 0 O y O 7 W r U B l 2 r D E Y k t x g O M C h g o B g b u m W q 2 b / 8 + W 6 4 G a T U y t S r j j 2 7 r / Q V b K J q J X N Q / f h u p j J F Y S C U i f O O x u B k 3 I C P S b X h k R C J t x y U R L e i 4 L W v n P a G Q N i v p g t w a r 7 O J 3 6 b V W 2 Y G n 5 i Y t L k m A J G Q k E i p X / 0 / / x j 8 7 t c X k c s P X m 9 C e f z h 9 9 / o o L q g Z P F S K i y t k E x u W 5 J W p a 0 2 o P D W S M V / b s v / d r X m g 4 n b i I w t 1 M n A d F x p s B 7 k P T c v C Q 6 C i 3 Z k / y l p h k d s n N T a 6 l Q 7 C l c m F u v k z o S S n f v 0 3 N m e W R k c G J Q T J 4 / Z 0 p q s D E i q 4 z c v v K l S 6 p Y Z N 0 g / 1 t L S L g O L H a r e 5 a R O C G V h b O W 8 K r J a r o 3 U 6 V g o L 7 3 x a R l Z a d W x 0 b K 0 Z B 7 q Z 3 d b c h c A m f h M O t Y j f / c f / t 7 O v e 5 Q Q o 0 F 1 f c j Z q Y X 5 P O L 1 / W t Q C T n U F u S W J 5 Q V U h V m V D G K F t Z s L s w Y F a w Y 0 e P 2 H d 6 Y D o n 7 / h 7 F 4 7 r U X V C I S 2 u X v l e o r 1 v 2 1 x V f 0 t O d r e 7 F T K Y C r g 6 H L c U Y H h d Q E x S J h f y a c n M D M r b Z / b q l x Q t 7 1 1 T 5 x 5 b e G 1 o t s 7 I E K / L y 5 7 W r L Q k V G 1 T I k 0 u R u T x L C k F m H 9 y Y y d z y Z q 5 I c 0 N C R 1 D d Z r 0 W k 7 l Z G w p I X / 3 7 / + N S q t e 9 8 A / 4 k d C V c I / / 9 P n 2 m g g y Z r 6 5 y R X W F J x n X 1 P I n 9 O v 6 B E L P u / J U g h Q S t + b 8 e P H z O v 7 3 L Q c M m 5 Q E o v c k U 0 q Q S 5 N t 4 M n x y Q S s E 2 q Q R N 6 Z C l t z k v B z r c D D D S a S n N 9 x T l x t j a q o L 8 e 2 t P y h Z j 6 y X T k J L u 2 k h U V b y 8 z K 3 w d U 4 y K Y O M K M 6 P z 5 G J b W s y I 7 2 N G c k o c Z l r w q p I e E x P R 5 P 8 w 3 / d + Z 4 P W 0 X k m x 8 J V R H Z T E 7 + 6 Z 8 v O q K Y 6 h e Q S k l i + 3 o + G k U W e C I F B D I S r e 0 z 3 P r p A e d Z w J i F d M V 2 v Q q y 2 u C n l u r k w X T M y M B / j j B u y 3 / t D X m Z W e E 7 H G m 4 y O W + 5 p z s a c u a B Y / J Y a 5 5 i x 7 G h p Z E X t r q c 7 K w W p R H K q G c 7 x 7 k 4 R 6 / 7 4 h 0 q C M l U c H z A S m V k 5 S + j y K B m n r f v / q P / 2 3 b L C L 9 a i H y f w E z X T d Y h F g P 6 A 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 G u i d = " b 1 e 3 b 0 7 7 - 3 d 4 8 - 4 e 3 c - 8 9 1 e - b d 3 a 2 b e 8 c 5 e 6 "   R e v = " 1 "   R e v G u i d = " d b 4 a 0 c 9 8 - e e c 8 - 4 b 5 9 - 8 6 4 9 - 5 e 6 5 a 7 9 6 8 e f 5 " 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19.xml>��< ? x m l   v e r s i o n = " 1 . 0 "   e n c o d i n g = " u t f - 1 6 " ? > < D a t a M a s h u p   s q m i d = " d 9 f f 8 2 0 e - 6 d 4 8 - 4 f 8 a - b e 6 4 - c 5 a 2 7 a f 8 e b 8 9 "   x m l n s = " h t t p : / / s c h e m a s . m i c r o s o f t . c o m / D a t a M a s h u p " > A A A A A M U I A A B Q S w M E F A A C A A g A L Y t L W f W y N c y l A A A A 9 w A A A B I A H A B D b 2 5 m a W c v U G F j a 2 F n Z S 5 4 b W w g o h g A K K A U A A A A A A A A A A A A A A A A A A A A A A A A A A A A h Y + x D o I w G I R 3 E 9 + B d K c t J S 7 k p w y u k p g Q j W s D D T R C a 2 i x v J u D j + Q r C F H U z f H u v u T u H r c 7 Z G P X B l f Z W 2 V 0 i i J M U W C d 0 J V o j Z Y p 0 g Z l f L 2 C v S j P o p b B R G u b j L Z K U e P c J S H E e 4 9 9 j E 1 f E 0 Z p R E 7 5 r i g b 2 Q n 0 g d V / O F R 6 r i 0 l 4 n B 8 r e E M R 3 G E N 5 R h C m Q x I V f 6 C 7 B p 8 J z + m L A d W j f 0 k k s d H g o g i w T y / s C f U E s D B B Q A A g A I A C 2 L S 1 l 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A t i 0 t Z T 8 E 3 l c c F A A A d K Q A A E w A c A E Z v c m 1 1 b G F z L 1 N l Y 3 R p b 2 4 x L m 0 g o h g A K K A U A A A A A A A A A A A A A A A A A A A A A A A A A A A A 7 V p b T + s 4 E H 5 H O v / B y r 4 U q V u p 5 f K w R z x 0 W 4 4 W L S w c W n a l p Q i Z x J S I x K k c 5 4 g K 8 d 9 3 4 t x 9 a 1 o 4 s A L 6 k i Y z 9 t y + G d u Z x M T l f k T R J L v 2 v 2 5 t x X e Y E Q + d M o + w G B 2 g g P A v W w h + k y h h L o E n h w 8 u C X r / R O z + J o r u O 9 / 8 g P R G E e W E 8 r j j j H 6 b X c Q w d B a y k O H Z K S V j 5 v 8 g s 3 H k J m H K M h P j Y V 7 M q E / n s 1 E U L j B d o k m y W A R L N L r D P k V j z H F M + C x T o / c Q x A / O d h f R J A i 6 i L O E b H d z r e 4 I 4 f 1 r c Q H d M i U f L 4 8 4 C Q + c j O h 0 / / S p l 9 8 5 V 0 + X 6 e R X + f h f n D M W h R E H k / 8 g O B X m w D R T f A N G 5 Z T 8 e a c u q o s u c + o w C C Y u D j C L D 1 K 9 r r b L i c E S O o d 5 p 8 s F q S a d M k z j 2 4 i F o y h I Q p o S 4 4 5 G i + 7 j o y N G g r 1 w Q Z w 8 8 K c u e n T G e B k j m A D F d / 5 i A R 5 E H U Z w s A 2 M R 5 T v 7 / b S U S p n 6 n v U i d 0 7 4 i U B 8 T T s v x N K b n 2 O F o S h K P V 7 I Z o m 4 Q 1 h g m e C A x I L D j e J e R R q m c Y k g I g z C C n H P I k V C 4 4 x J 9 d e z n T N / P h e V Q Z 4 f J 5 4 R D P 9 c U T n J t o J Z v c Q Z F m i g B E a + X x p I k U J 5 c x I z W 1 F R 5 6 q q X A V 8 s A m 1 A F k k Q y y 2 x r l s s l 0 c + Q U A C 0 a Y e Y t W O S t 4 h v 7 s Z s q b Z Z T 5 0 L n o J m d d Y U 8 A K i X u B y u v r t i J m B N c Q Q i / c j O + T 3 B l G d R k S Q L o N k H T y O O A y N L r s Q Z / D 0 1 g D l j P C d z K H 2 G y K c I V l O w o m n Q n R H / 9 R d u J C A q G V Z m b R v E T A r m k 8 h r q v F U 1 Z l z E k Y / o H J k B a V W v z J C / r g j F a S u P u H 1 G V 5 P x 0 b + K Q C S z G + o K W T o F R W k S l P Z p G 4 j e b R Z a c 4 h O c 5 S a J v F Q a k H V U k p y r G t A q + s u Z r i q K + H l r p i K A O 2 v L d l s i V 1 D b l a Z q c u H c 3 5 J + e N P R c k 8 D / p F 9 b + y p V V x V 2 6 t K 6 o 2 i m h Z b o K V h v O + x a g N 0 3 5 f 8 D c A r x 1 A v b q C f M u s s J c 1 / v m w q 6 B X H f V 9 s + G 2 E H 7 0 v w y o K 3 h c C 0 U t w K t D X 1 r A l o P P A 1 C C + S / P 0 x S H O q X 8 J R g g e S g f q J x z v B S I F L c W 6 v n j h W L T W 0 + o a i B Y s P V Z q C 8 H l J / b p k c r F E m d 2 q I 0 V q R q W r G f 9 + W A J J a K f x 1 F u c y r C c X J 3 v m W A 6 B T v l / 1 R n Q a T 6 w Z t 9 u + + z 7 X A m e k 3 6 6 S J Y B K z M m h 0 G b l U B N l P p e c 7 D + t n l X I F j W D V D q g n l 4 T k x v D e q 6 y d z m z B q Y M 6 t p h 5 R W s j O q + x V I 3 2 u P 9 M F P 2 a g r y P 9 E O p c j 2 H 4 Z 2 F l j G d i r 4 p n 5 3 A z L n d Y F f 0 c g s w p W + o b c p y S t z 4 3 p F w F 2 Y d T f O E h I f X L x X D x V A Q h z g 7 d d / 9 Z 3 0 T D 2 M d x m l 3 w Y K 8 Z P y Q M H 2 2 q y T a L 7 F t k N F b v O 8 X A 6 P E m v k G M U D Q H x v v s s 2 Y O W s m G F c S 4 m o 2 F 6 o X 7 6 s l y E K 1 5 P 9 h G N C R O D k x v O s G h 8 V A o M P S 9 z s i J 9 I P B Z G 9 N F B L t 3 6 F J g 9 g r 9 K l o C A N W r x n s 8 I 5 R 2 z V D S q p j C q S k e 7 I t l O E n Q 3 m 9 f 1 X Z f p 6 o V Z a y K z T u v Z C J I m 1 W 0 R n z 2 1 j h s 7 c v L o h S r Y q M L d 8 Y 2 h 1 O / F V y N k B X h L T P M / G r f K f 8 D V r 9 s + d R o Y d V / H I F z 5 h F E 5 a 0 7 k I U i H 7 U H W Q Z C 1 x 8 q i X 9 B H J 1 m f 6 I e 6 I Y a t S D n C H v 7 P n O p y Y c N c 5 H s 2 i Z p R T X 0 S U u G b 1 R G Q o O s B V F B P L a P V T D W o E 7 I P C R U b f 1 W D N p W X o 3 M i K Z z X N K 1 D b 0 N 2 1 t y I 8 5 U e A t n q i 5 S 4 q U L k e I 6 n b d U B 2 l 8 o r p h k / 6 j r h M j 6 b h p H 0 X T M H y W U z U + V B z 9 s j 5 s e Q 5 Q X / Q 7 h 4 c 9 d H H R a 7 8 r l q 3 c v B X Q P B k 8 z + c 6 d + r i o L p Y j Y z N 5 8 0 N i G J u t T r l m 6 S 3 X 5 w K R T 7 q 2 l T s V t N N r H Y F q R g s e 5 W C a U x i l / k L r v v o o 9 w X h 3 i u r h U F V b s Q r f o + p q C X p w z T M r L h x x x 6 8 x S L Z D 1 e 7 g M N N U q y w x Q f a Q P 3 I t 0 m A 2 7 K R 0 K Q 9 T D i f P 0 P U E s B A i 0 A F A A C A A g A L Y t L W f W y N c y l A A A A 9 w A A A B I A A A A A A A A A A A A A A A A A A A A A A E N v b m Z p Z y 9 Q Y W N r Y W d l L n h t b F B L A Q I t A B Q A A g A I A C 2 L S 1 l T c j g s m w A A A O E A A A A T A A A A A A A A A A A A A A A A A P E A A A B b Q 2 9 u d G V u d F 9 U e X B l c 1 0 u e G 1 s U E s B A i 0 A F A A C A A g A L Y t L W U / B N 5 X H B Q A A H S k A A B M A A A A A A A A A A A A A A A A A 2 Q E A A E Z v c m 1 1 b G F z L 1 N l Y 3 R p b 2 4 x L m 1 Q S w U G A A A A A A M A A w D C A A A A 7 Q 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K U c A A A A A A A A H R 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T 3 J k Z X J z P C 9 J d G V t U G F 0 a D 4 8 L 0 l 0 Z W 1 M b 2 N h d G l v b j 4 8 U 3 R h Y m x l R W 5 0 c m l l c z 4 8 R W 5 0 c n k g V H l w Z T 0 i R m l s b E 9 i a m V j d F R 5 c G U i I F Z h b H V l P S J z U G l 2 b 3 R U Y W J s Z S I g L z 4 8 R W 5 0 c n k g V H l w Z T 0 i Q n V m Z m V y T m V 4 d F J l Z n J l c 2 g i I F Z h b H V l P S J s M S I g L z 4 8 R W 5 0 c n k g V H l w Z T 0 i R m l s b E V u Y W J s Z W Q i I F Z h b H V l P S J s M C I g L z 4 8 R W 5 0 c n k g V H l w Z T 0 i R m l s b F R v R G F 0 Y U 1 v Z G V s R W 5 h Y m x l Z C I g V m F s d W U 9 I m w x I i A v P j x F b n R y e S B U e X B l P S J G a W x s T G F z d F V w Z G F 0 Z W Q i I F Z h b H V l P S J k M j A y N C 0 x M C 0 w O F Q x M j o 0 M D o x N i 4 4 N z Y 5 M j g 5 W i I g L z 4 8 R W 5 0 c n k g V H l w Z T 0 i R m l s b E N v b H V t b l R 5 c G V z I i B W Y W x 1 Z T 0 i c 0 F 3 T U R C Z 1 l H Q m d r R E N R W U R C Z 1 l E Q l F R R k J R V U V C Z z 0 9 I i A v P j x F b n R y e S B U e X B l P S J G a W x s Q 2 9 s d W 1 u T m F t Z X M i I F Z h b H V l P S J z W y Z x d W 9 0 O 0 9 y Z G V y I E l k J n F 1 b 3 Q 7 L C Z x d W 9 0 O 0 N 1 c 3 R v b W V y I E l k J n F 1 b 3 Q 7 L C Z x d W 9 0 O 1 B y b 2 R 1 Y 3 Q g S W Q m c X V v d D s s J n F 1 b 3 Q 7 T 3 J k Z X I g U m V n a W 9 u J n F 1 b 3 Q 7 L C Z x d W 9 0 O 0 9 y Z G V y I E N v d W 5 0 c n k m c X V v d D s s J n F 1 b 3 Q 7 T 3 J k Z X I g Q 2 l 0 e S Z x d W 9 0 O y w m c X V v d D t P c m R l c i B D b 2 5 0 a W 5 l b n Q m c X V v d D s s J n F 1 b 3 Q 7 b 3 J k Z X I g Z G F 0 Z S A o R G F 0 Z U 9 y Z G V y c y k m c X V v d D s s J n F 1 b 3 Q 7 R G F 5 c y B m b 3 I g c 2 h p c H B p b m c g K H J l Y W w p J n F 1 b 3 Q 7 L C Z x d W 9 0 O 3 N o a X B w a W 5 n I G R h d G U g K E R h d G V P c m R l c n M p J n F 1 b 3 Q 7 L C Z x d W 9 0 O 1 N o a X B w a W 5 n I E 1 v Z G U m c X V v d D s s J n F 1 b 3 Q 7 T G F 0 Z V 9 k Z W x p d m V y e V 9 y a X N r J n F 1 b 3 Q 7 L C Z x d W 9 0 O 0 R l b G l 2 Z X J 5 I F N 0 Y X R 1 c y Z x d W 9 0 O y w m c X V v d D t Q Y X l t Z W 5 0 I F R 5 c G U m c X V v d D s s J n F 1 b 3 Q 7 U X V h b n R p d H k m c X V v d D s s J n F 1 b 3 Q 7 R G l z Y 2 9 1 b n Q m c X V v d D s s J n F 1 b 3 Q 7 R G l z Y 2 9 1 b n Q g U m F 0 Z S Z x d W 9 0 O y w m c X V v d D t T Y W x l c y Z x d W 9 0 O y w m c X V v d D t D b 3 N 0 J n F 1 b 3 Q 7 L C Z x d W 9 0 O 1 B y b 2 Z p d C Z x d W 9 0 O y w m c X V v d D t Q c m 9 m a X Q g U m F 0 Z S Z x d W 9 0 O y w m c X V v d D t P c m R l c i B T d G F 0 d X M m c X V v d D t d I i A v P j x F b n R y e S B U e X B l P S J G a W x s Z W R D b 2 1 w b G V 0 Z V J l c 3 V s d F R v V 2 9 y a 3 N o Z W V 0 I i B W Y W x 1 Z T 0 i b D A i I C 8 + P E V u d H J 5 I F R 5 c G U 9 I k Z p b G x T d G F 0 d X M i I F Z h b H V l P S J z Q 2 9 t c G x l d G U i I C 8 + P E V u d H J 5 I F R 5 c G U 9 I k l z U H J p d m F 0 Z S I g V m F s d W U 9 I m w w I i A v P j x F b n R y e S B U e X B l P S J R d W V y e U l E I i B W Y W x 1 Z T 0 i c z V j M D l h Z j l l L T h k N W M t N G R j Z i 1 i M D I y L T F i N 2 E 2 Z D U 4 N 2 N m M S I g L z 4 8 R W 5 0 c n k g V H l w Z T 0 i U m V s Y X R p b 2 5 z a G l w S W 5 m b 0 N v b n R h a W 5 l c i I g V m F s d W U 9 I n N 7 J n F 1 b 3 Q 7 Y 2 9 s d W 1 u Q 2 9 1 b n Q m c X V v d D s 6 M j I s J n F 1 b 3 Q 7 a 2 V 5 Q 2 9 s d W 1 u T m F t Z X M m c X V v d D s 6 W 1 0 s J n F 1 b 3 Q 7 c X V l c n l S Z W x h d G l v b n N o a X B z J n F 1 b 3 Q 7 O l t d L C Z x d W 9 0 O 2 N v b H V t b k l k Z W 5 0 a X R p Z X M m c X V v d D s 6 W y Z x d W 9 0 O 1 N l Y 3 R p b 2 4 x L 0 9 y Z G V y c y 9 D a G F u Z 2 V k I F R 5 c G U u e 0 9 y Z G V y I E l k L D E 0 f S Z x d W 9 0 O y w m c X V v d D t T Z W N 0 a W 9 u M S 9 P c m R l c n M v Q 2 h h b m d l Z C B U e X B l L n t P c m R l c i B D d X N 0 b 2 1 l c i B J Z C w x M n 0 m c X V v d D s s J n F 1 b 3 Q 7 U 2 V j d G l v b j E v T 3 J k Z X J z L 0 N o Y W 5 n Z W Q g V H l w Z S 5 7 T 3 J k Z X I g S X R l b S B D Y X J k c H J v Z C B J Z C w x N X 0 m c X V v d D s s J n F 1 b 3 Q 7 U 2 V j d G l v b j E v T 3 J k Z X J z L 0 N o Y W 5 n Z W Q g V H l w Z S 5 7 T 3 J k Z X I g U m V n a W 9 u L D I 1 f S Z x d W 9 0 O y w m c X V v d D t T Z W N 0 a W 9 u M S 9 P c m R l c n M v Q 2 h h b m d l Z C B U e X B l L n t P c m R l c i B D b 3 V u d H J 5 L D E x f S Z x d W 9 0 O y w m c X V v d D t T Z W N 0 a W 9 u M S 9 P c m R l c n M v Q 2 h h b m d l Z C B U e X B l L n t P c m R l c i B D a X R 5 L D E w f S Z x d W 9 0 O y w m c X V v d D t T Z W N 0 a W 9 u M S 9 P c m R l c n M v U m V w b G F j Z W Q g V m F s d W U y L n t D b 2 5 0 a W 5 l b n Q s N n 0 m c X V v d D s s J n F 1 b 3 Q 7 U 2 V j d G l v b j E v T 3 J k Z X J z L 0 N o Y W 5 n Z W Q g V H l w Z T E u e 2 9 y Z G V y I G R h d G U g K E R h d G V P c m R l c n M p L D E z f S Z x d W 9 0 O y w m c X V v d D t T Z W N 0 a W 9 u M S 9 P c m R l c n M v Q 2 h h b m d l Z C B U e X B l L n t E Y X l z I G Z v c i B z a G l w c G l u Z y A o c m V h b C k s M X 0 m c X V v d D s s J n F 1 b 3 Q 7 U 2 V j d G l v b j E v T 3 J k Z X J z L 0 N o Y W 5 n Z W Q g V H l w Z T E u e 3 N o a X B w a W 5 n I G R h d G U g K E R h d G V P c m R l c n M p L D I z f S Z x d W 9 0 O y w m c X V v d D t T Z W N 0 a W 9 u M S 9 P c m R l c n M v Q 2 h h b m d l Z C B U e X B l L n t T a G l w c G l u Z y B N b 2 R l L D M w f S Z x d W 9 0 O y w m c X V v d D t T Z W N 0 a W 9 u M S 9 P c m R l c n M v Q 2 h h b m d l Z C B U e X B l L n t M Y X R l X 2 R l b G l 2 Z X J 5 X 3 J p c 2 s s N n 0 m c X V v d D s s J n F 1 b 3 Q 7 U 2 V j d G l v b j E v T 3 J k Z X J z L 0 N o Y W 5 n Z W Q g V H l w Z S 5 7 R G V s a X Z l c n k g U 3 R h d H V z L D V 9 J n F 1 b 3 Q 7 L C Z x d W 9 0 O 1 N l Y 3 R p b 2 4 x L 0 9 y Z G V y c y 9 D a G F u Z 2 V k I F R 5 c G U u e 1 R 5 c G U s M H 0 m c X V v d D s s J n F 1 b 3 Q 7 U 2 V j d G l v b j E v T 3 J k Z X J z L 0 N o Y W 5 n Z W Q g V H l w Z S 5 7 T 3 J k Z X I g S X R l b S B R d W F u d G l 0 e S w y M X 0 m c X V v d D s s J n F 1 b 3 Q 7 U 2 V j d G l v b j E v T 3 J k Z X J z L 0 N o Y W 5 n Z W Q g V H l w Z S 5 7 T 3 J k Z X I g S X R l b S B E a X N j b 3 V u d C w x N n 0 m c X V v d D s s J n F 1 b 3 Q 7 U 2 V j d G l v b j E v T 3 J k Z X J z L 0 N o Y W 5 n Z W Q g V H l w Z T I u e 0 R p c 2 N v d W 5 0 I F J h d G U s M T d 9 J n F 1 b 3 Q 7 L C Z x d W 9 0 O 1 N l Y 3 R p b 2 4 x L 0 9 y Z G V y c y 9 D a G F u Z 2 V k I F R 5 c G U u e 0 9 y Z G V y I E l 0 Z W 0 g V G 9 0 Y W w s M j N 9 J n F 1 b 3 Q 7 L C Z x d W 9 0 O 1 N l Y 3 R p b 2 4 x L 0 9 y Z G V y c y 9 J b n N l c n R l Z C B T d W J 0 c m F j d G l v b i 5 7 U 3 V i d H J h Y 3 R p b 2 4 s M j F 9 J n F 1 b 3 Q 7 L C Z x d W 9 0 O 1 N l Y 3 R p b 2 4 x L 0 9 y Z G V y c y 9 D a G F u Z 2 V k I F R 5 c G U u e 0 9 y Z G V y I F B y b 2 Z p d C B Q Z X I g T 3 J k Z X I s M j R 9 J n F 1 b 3 Q 7 L C Z x d W 9 0 O 1 N l Y 3 R p b 2 4 x L 0 9 y Z G V y c y 9 D a G F u Z 2 V k I F R 5 c G U y L n t P c m R l c i B J d G V t I F B y b 2 Z p d C B S Y X R p b y w y M H 0 m c X V v d D s s J n F 1 b 3 Q 7 U 2 V j d G l v b j E v T 3 J k Z X J z L 0 N o Y W 5 n Z W Q g V H l w Z S 5 7 T 3 J k Z X I g U 3 R h d H V z L D I 3 f S Z x d W 9 0 O 1 0 s J n F 1 b 3 Q 7 Q 2 9 s d W 1 u Q 2 9 1 b n Q m c X V v d D s 6 M j I s J n F 1 b 3 Q 7 S 2 V 5 Q 2 9 s d W 1 u T m F t Z X M m c X V v d D s 6 W 1 0 s J n F 1 b 3 Q 7 Q 2 9 s d W 1 u S W R l b n R p d G l l c y Z x d W 9 0 O z p b J n F 1 b 3 Q 7 U 2 V j d G l v b j E v T 3 J k Z X J z L 0 N o Y W 5 n Z W Q g V H l w Z S 5 7 T 3 J k Z X I g S W Q s M T R 9 J n F 1 b 3 Q 7 L C Z x d W 9 0 O 1 N l Y 3 R p b 2 4 x L 0 9 y Z G V y c y 9 D a G F u Z 2 V k I F R 5 c G U u e 0 9 y Z G V y I E N 1 c 3 R v b W V y I E l k L D E y f S Z x d W 9 0 O y w m c X V v d D t T Z W N 0 a W 9 u M S 9 P c m R l c n M v Q 2 h h b m d l Z C B U e X B l L n t P c m R l c i B J d G V t I E N h c m R w c m 9 k I E l k L D E 1 f S Z x d W 9 0 O y w m c X V v d D t T Z W N 0 a W 9 u M S 9 P c m R l c n M v Q 2 h h b m d l Z C B U e X B l L n t P c m R l c i B S Z W d p b 2 4 s M j V 9 J n F 1 b 3 Q 7 L C Z x d W 9 0 O 1 N l Y 3 R p b 2 4 x L 0 9 y Z G V y c y 9 D a G F u Z 2 V k I F R 5 c G U u e 0 9 y Z G V y I E N v d W 5 0 c n k s M T F 9 J n F 1 b 3 Q 7 L C Z x d W 9 0 O 1 N l Y 3 R p b 2 4 x L 0 9 y Z G V y c y 9 D a G F u Z 2 V k I F R 5 c G U u e 0 9 y Z G V y I E N p d H k s M T B 9 J n F 1 b 3 Q 7 L C Z x d W 9 0 O 1 N l Y 3 R p b 2 4 x L 0 9 y Z G V y c y 9 S Z X B s Y W N l Z C B W Y W x 1 Z T I u e 0 N v b n R p b m V u d C w 2 f S Z x d W 9 0 O y w m c X V v d D t T Z W N 0 a W 9 u M S 9 P c m R l c n M v Q 2 h h b m d l Z C B U e X B l M S 5 7 b 3 J k Z X I g Z G F 0 Z S A o R G F 0 Z U 9 y Z G V y c y k s M T N 9 J n F 1 b 3 Q 7 L C Z x d W 9 0 O 1 N l Y 3 R p b 2 4 x L 0 9 y Z G V y c y 9 D a G F u Z 2 V k I F R 5 c G U u e 0 R h e X M g Z m 9 y I H N o a X B w a W 5 n I C h y Z W F s K S w x f S Z x d W 9 0 O y w m c X V v d D t T Z W N 0 a W 9 u M S 9 P c m R l c n M v Q 2 h h b m d l Z C B U e X B l M S 5 7 c 2 h p c H B p b m c g Z G F 0 Z S A o R G F 0 Z U 9 y Z G V y c y k s M j N 9 J n F 1 b 3 Q 7 L C Z x d W 9 0 O 1 N l Y 3 R p b 2 4 x L 0 9 y Z G V y c y 9 D a G F u Z 2 V k I F R 5 c G U u e 1 N o a X B w a W 5 n I E 1 v Z G U s M z B 9 J n F 1 b 3 Q 7 L C Z x d W 9 0 O 1 N l Y 3 R p b 2 4 x L 0 9 y Z G V y c y 9 D a G F u Z 2 V k I F R 5 c G U u e 0 x h d G V f Z G V s a X Z l c n l f c m l z a y w 2 f S Z x d W 9 0 O y w m c X V v d D t T Z W N 0 a W 9 u M S 9 P c m R l c n M v Q 2 h h b m d l Z C B U e X B l L n t E Z W x p d m V y e S B T d G F 0 d X M s N X 0 m c X V v d D s s J n F 1 b 3 Q 7 U 2 V j d G l v b j E v T 3 J k Z X J z L 0 N o Y W 5 n Z W Q g V H l w Z S 5 7 V H l w Z S w w f S Z x d W 9 0 O y w m c X V v d D t T Z W N 0 a W 9 u M S 9 P c m R l c n M v Q 2 h h b m d l Z C B U e X B l L n t P c m R l c i B J d G V t I F F 1 Y W 5 0 a X R 5 L D I x f S Z x d W 9 0 O y w m c X V v d D t T Z W N 0 a W 9 u M S 9 P c m R l c n M v Q 2 h h b m d l Z C B U e X B l L n t P c m R l c i B J d G V t I E R p c 2 N v d W 5 0 L D E 2 f S Z x d W 9 0 O y w m c X V v d D t T Z W N 0 a W 9 u M S 9 P c m R l c n M v Q 2 h h b m d l Z C B U e X B l M i 5 7 R G l z Y 2 9 1 b n Q g U m F 0 Z S w x N 3 0 m c X V v d D s s J n F 1 b 3 Q 7 U 2 V j d G l v b j E v T 3 J k Z X J z L 0 N o Y W 5 n Z W Q g V H l w Z S 5 7 T 3 J k Z X I g S X R l b S B U b 3 R h b C w y M 3 0 m c X V v d D s s J n F 1 b 3 Q 7 U 2 V j d G l v b j E v T 3 J k Z X J z L 0 l u c 2 V y d G V k I F N 1 Y n R y Y W N 0 a W 9 u L n t T d W J 0 c m F j d G l v b i w y M X 0 m c X V v d D s s J n F 1 b 3 Q 7 U 2 V j d G l v b j E v T 3 J k Z X J z L 0 N o Y W 5 n Z W Q g V H l w Z S 5 7 T 3 J k Z X I g U H J v Z m l 0 I F B l c i B P c m R l c i w y N H 0 m c X V v d D s s J n F 1 b 3 Q 7 U 2 V j d G l v b j E v T 3 J k Z X J z L 0 N o Y W 5 n Z W Q g V H l w Z T I u e 0 9 y Z G V y I E l 0 Z W 0 g U H J v Z m l 0 I F J h d G l v L D I w f S Z x d W 9 0 O y w m c X V v d D t T Z W N 0 a W 9 u M S 9 P c m R l c n M v Q 2 h h b m d l Z C B U e X B l L n t P c m R l c i B T d G F 0 d X M s M j d 9 J n F 1 b 3 Q 7 X S w m c X V v d D t S Z W x h d G l v b n N o a X B J b m Z v J n F 1 b 3 Q 7 O l t d f S I g L z 4 8 R W 5 0 c n k g V H l w Z T 0 i U m V z d W x 0 V H l w Z S I g V m F s d W U 9 I n N U Y W J s Z S I g L z 4 8 R W 5 0 c n k g V H l w Z T 0 i T m F 2 a W d h d G l v b l N 0 Z X B O Y W 1 l I i B W Y W x 1 Z T 0 i c 0 5 h d m l n Y X R p b 2 4 i I C 8 + P E V u d H J 5 I F R 5 c G U 9 I k 5 h b W V V c G R h d G V k Q W Z 0 Z X J G a W x s I i B W Y W x 1 Z T 0 i b D A i I C 8 + P E V u d H J 5 I F R 5 c G U 9 I l B p d m 9 0 T 2 J q Z W N 0 T m F t Z S I g V m F s d W U 9 I n M g c m V w b 3 J 0 I W 9 u I H R p b W U g Z G V s a X Z l c n k i I C 8 + P E V u d H J 5 I F R 5 c G U 9 I k Z p b G x D b 3 V u d C I g V m F s d W U 9 I m w x O D A 1 M T k i I C 8 + P E V u d H J 5 I F R 5 c G U 9 I k F k Z G V k V G 9 E Y X R h T W 9 k Z W w i I F Z h b H V l P S J s M S I g L z 4 8 R W 5 0 c n k g V H l w Z T 0 i R m l s b E V y c m 9 y Q 2 9 1 b n Q i I F Z h b H V l P S J s M C I g L z 4 8 R W 5 0 c n k g V H l w Z T 0 i R m l s b E V y c m 9 y Q 2 9 k Z S I g V m F s d W U 9 I n N V b m t u b 3 d u I i A v P j w v U 3 R h Y m x l R W 5 0 c m l l c z 4 8 L 0 l 0 Z W 0 + P E l 0 Z W 0 + P E l 0 Z W 1 M b 2 N h d G l v b j 4 8 S X R l b V R 5 c G U + R m 9 y b X V s Y T w v S X R l b V R 5 c G U + P E l 0 Z W 1 Q Y X R o P l N l Y 3 R p b 2 4 x L 0 N h d G V n b 3 J 5 P C 9 J d G V t U G F 0 a D 4 8 L 0 l 0 Z W 1 M b 2 N h d G l v b j 4 8 U 3 R h Y m x l R W 5 0 c m l l c z 4 8 R W 5 0 c n k g V H l w Z T 0 i R m l s b F N 0 Y X R 1 c y I g V m F s d W U 9 I n N D b 2 1 w b G V 0 Z S I g L z 4 8 R W 5 0 c n k g V H l w Z T 0 i T m F 2 a W d h d G l v b l N 0 Z X B O Y W 1 l I i B W Y W x 1 Z T 0 i c 0 5 h d m l n Y X R p b 2 4 i I C 8 + P E V u d H J 5 I F R 5 c G U 9 I k Z p b G x F b m F i b G V k I i B W Y W x 1 Z T 0 i b D A i I C 8 + P E V u d H J 5 I F R 5 c G U 9 I k Z p b G x D b 2 x 1 b W 5 O Y W 1 l c y I g V m F s d W U 9 I n N b J n F 1 b 3 Q 7 Q 2 F 0 Z W d v c n k g S W Q m c X V v d D s s J n F 1 b 3 Q 7 Q 2 F 0 Z W d v c n k g T m F t Z S Z x d W 9 0 O 1 0 i I C 8 + P E V u d H J 5 I F R 5 c G U 9 I l B p d m 9 0 T 2 J q Z W N 0 T m F t Z S I g V m F s d W U 9 I n M g c m V w b 3 J 0 I X R v c C A x M C B j b 3 V u d H J 5 I G l u I H N o a X B t Z W 5 0 c y I g L z 4 8 R W 5 0 c n k g V H l w Z T 0 i R m l s b G V k Q 2 9 t c G x l d G V S Z X N 1 b H R U b 1 d v c m t z a G V l d C I g V m F s d W U 9 I m w w I i A v P j x F b n R y e S B U e X B l P S J G a W x s V G 9 E Y X R h T W 9 k Z W x F b m F i b G V k I i B W Y W x 1 Z T 0 i b D E i I C 8 + P E V u d H J 5 I F R 5 c G U 9 I k Z p b G x M Y X N 0 V X B k Y X R l Z C I g V m F s d W U 9 I m Q y M D I 0 L T E w L T E x V D E 0 O j I 1 O j E 5 L j Y w O D Y 4 N j B a I i A v P j x F b n R y e S B U e X B l P S J J c 1 B y a X Z h d G U i I F Z h b H V l P S J s M C I g L z 4 8 R W 5 0 c n k g V H l w Z T 0 i U X V l c n l J R C I g V m F s d W U 9 I n M 0 N G Y 4 Y j F h N S 0 5 Z T F h L T R h M z U t Y m Q 5 Z S 1 l Z m Z l M G V l M T Y 5 M D g i I C 8 + P E V u d H J 5 I F R 5 c G U 9 I k Z p b G x P Y m p l Y 3 R U e X B l I i B W Y W x 1 Z T 0 i c 1 B p d m 9 0 V G F i b G U i I C 8 + P E V u d H J 5 I F R 5 c G U 9 I k 5 h b W V V c G R h d G V k Q W Z 0 Z X J G a W x s I i B W Y W x 1 Z T 0 i b D A i I C 8 + P E V u d H J 5 I F R 5 c G U 9 I k J 1 Z m Z l c k 5 l e H R S Z W Z y Z X N o I i B W Y W x 1 Z T 0 i b D E i I C 8 + P E V u d H J 5 I F R 5 c G U 9 I l J l c 3 V s d F R 5 c G U i I F Z h b H V l P S J z V G F i b G U i I C 8 + P E V u d H J 5 I F R 5 c G U 9 I k Z p b G x D b 2 x 1 b W 5 U e X B l c y I g V m F s d W U 9 I n N B d 1 k 9 I i A v P j x F b n R y e S B U e X B l P S J G a W x s R X J y b 3 J D b 3 V u d C I g V m F s d W U 9 I m w w I i A v P j x F b n R y e S B U e X B l P S J G a W x s R X J y b 3 J D b 2 R l I i B W Y W x 1 Z T 0 i c 1 V u a 2 5 v d 2 4 i I C 8 + P E V u d H J 5 I F R 5 c G U 9 I k Z p b G x D b 3 V u d C I g V m F s d W U 9 I m w 1 M S I g L z 4 8 R W 5 0 c n k g V H l w Z T 0 i Q W R k Z W R U b 0 R h d G F N b 2 R l b C I g V m F s d W U 9 I m w x I i A v P j x F b n R y e S B U e X B l P S J S Z W x h d G l v b n N o a X B J b m Z v Q 2 9 u d G F p b m V y I i B W Y W x 1 Z T 0 i c 3 s m c X V v d D t j b 2 x 1 b W 5 D b 3 V u d C Z x d W 9 0 O z o y L C Z x d W 9 0 O 2 t l e U N v b H V t b k 5 h b W V z J n F 1 b 3 Q 7 O l t d L C Z x d W 9 0 O 3 F 1 Z X J 5 U m V s Y X R p b 2 5 z a G l w c y Z x d W 9 0 O z p b X S w m c X V v d D t j b 2 x 1 b W 5 J Z G V u d G l 0 a W V z J n F 1 b 3 Q 7 O l s m c X V v d D t T Z W N 0 a W 9 u M S 9 D Y X R l Z 2 9 y e S 9 D a G F u Z 2 V k I F R 5 c G U u e 0 N h d G V n b 3 J 5 I E l k L D B 9 J n F 1 b 3 Q 7 L C Z x d W 9 0 O 1 N l Y 3 R p b 2 4 x L 0 N h d G V n b 3 J 5 L 0 N o Y W 5 n Z W Q g V H l w Z S 5 7 Q 2 F 0 Z W d v c n k g T m F t Z S w x f S Z x d W 9 0 O 1 0 s J n F 1 b 3 Q 7 Q 2 9 s d W 1 u Q 2 9 1 b n Q m c X V v d D s 6 M i w m c X V v d D t L Z X l D b 2 x 1 b W 5 O Y W 1 l c y Z x d W 9 0 O z p b X S w m c X V v d D t D b 2 x 1 b W 5 J Z G V u d G l 0 a W V z J n F 1 b 3 Q 7 O l s m c X V v d D t T Z W N 0 a W 9 u M S 9 D Y X R l Z 2 9 y e S 9 D a G F u Z 2 V k I F R 5 c G U u e 0 N h d G V n b 3 J 5 I E l k L D B 9 J n F 1 b 3 Q 7 L C Z x d W 9 0 O 1 N l Y 3 R p b 2 4 x L 0 N h d G V n b 3 J 5 L 0 N o Y W 5 n Z W Q g V H l w Z S 5 7 Q 2 F 0 Z W d v c n k g T m F t Z S w x f S Z x d W 9 0 O 1 0 s J n F 1 b 3 Q 7 U m V s Y X R p b 2 5 z a G l w S W 5 m b y Z x d W 9 0 O z p b X X 0 i I C 8 + P C 9 T d G F i b G V F b n R y a W V z P j w v S X R l b T 4 8 S X R l b T 4 8 S X R l b U x v Y 2 F 0 a W 9 u P j x J d G V t V H l w Z T 5 G b 3 J t d W x h P C 9 J d G V t V H l w Z T 4 8 S X R l b V B h d G g + U 2 V j d G l v b j E v Q 3 V z d G 9 t Z X J z P C 9 J d G V t U G F 0 a D 4 8 L 0 l 0 Z W 1 M b 2 N h d G l v b j 4 8 U 3 R h Y m x l R W 5 0 c m l l c z 4 8 R W 5 0 c n k g V H l w Z T 0 i R m l s b F N 0 Y X R 1 c y I g V m F s d W U 9 I n N D b 2 1 w b G V 0 Z S I g L z 4 8 R W 5 0 c n k g V H l w Z T 0 i Q n V m Z m V y T m V 4 d F J l Z n J l c 2 g i I F Z h b H V l P S J s M S I g L z 4 8 R W 5 0 c n k g V H l w Z T 0 i R m l s b E N v b H V t b k 5 h b W V z I i B W Y W x 1 Z T 0 i c 1 s m c X V v d D t D d X N 0 b 2 1 l c i B J Z C Z x d W 9 0 O y w m c X V v d D t D d X N 0 b 2 1 l c i B G b m F t Z S Z x d W 9 0 O y w m c X V v d D t D d X N 0 b 2 1 l c i B M b m F t Z S Z x d W 9 0 O y w m c X V v d D t D d X N 0 b 2 1 l c i B T Z W d t Z W 5 0 J n F 1 b 3 Q 7 L C Z x d W 9 0 O 0 N 1 c 3 R v b W V y I E N v d W 5 0 c n k m c X V v d D s s J n F 1 b 3 Q 7 Q 3 V z d G 9 t Z X I g U 3 R h d G U m c X V v d D s s J n F 1 b 3 Q 7 Q 3 V z d G 9 t Z X I g Q 2 l 0 e S Z x d W 9 0 O y w m c X V v d D t D d X N 0 b 2 1 l c i B T d H J l Z X Q m c X V v d D s s J n F 1 b 3 Q 7 Q 3 V z d G 9 t Z X I g W m l w Y 2 9 k Z S Z x d W 9 0 O 1 0 i I C 8 + P E V u d H J 5 I F R 5 c G U 9 I k Z p b G x F b m F i b G V k I i B W Y W x 1 Z T 0 i b D A i I C 8 + P E V u d H J 5 I F R 5 c G U 9 I k Z p b G x D b 2 x 1 b W 5 U e X B l c y I g V m F s d W U 9 I n N B d 1 l H Q m d Z R 0 J n W U Q i I C 8 + P E V u d H J 5 I F R 5 c G U 9 I k Z p b G x M Y X N 0 V X B k Y X R l Z C I g V m F s d W U 9 I m Q y M D I 0 L T E w L T E x V D E 0 O j I 1 O j E 5 L j Y y N j Y 5 M z V a I i A v P j x F b n R y e S B U e X B l P S J G a W x s R X J y b 3 J D b 3 V u d C I g V m F s d W U 9 I m w w I i A v P j x F b n R y e S B U e X B l P S J G a W x s R X J y b 3 J D b 2 R l I i B W Y W x 1 Z T 0 i c 1 V u a 2 5 v d 2 4 i I C 8 + P E V u d H J 5 I F R 5 c G U 9 I k Z p b G x l Z E N v b X B s Z X R l U m V z d W x 0 V G 9 X b 3 J r c 2 h l Z X Q i I F Z h b H V l P S J s M C I g L z 4 8 R W 5 0 c n k g V H l w Z T 0 i R m l s b E N v d W 5 0 I i B W Y W x 1 Z T 0 i b D I w N j U y I i A v P j x F b n R y e S B U e X B l P S J G a W x s V G 9 E Y X R h T W 9 k Z W x F b m F i b G V k I i B W Y W x 1 Z T 0 i b D E i I C 8 + P E V u d H J 5 I F R 5 c G U 9 I k l z U H J p d m F 0 Z S I g V m F s d W U 9 I m w w I i A v P j x F b n R y e S B U e X B l P S J R d W V y e U l E I i B W Y W x 1 Z T 0 i c 2 V k M 2 N h M G Q x L T I w Z W U t N G M 1 Z S 0 4 M G F k L T Y z M 2 E 4 N z V m N z d l Y S I g L z 4 8 R W 5 0 c n k g V H l w Z T 0 i Q W R k Z W R U b 0 R h d G F N b 2 R l b C I g V m F s d W U 9 I m w x 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J l b G F 0 a W 9 u c 2 h p c E l u Z m 9 D b 2 5 0 Y W l u Z X I i I F Z h b H V l P S J z e y Z x d W 9 0 O 2 N v b H V t b k N v d W 5 0 J n F 1 b 3 Q 7 O j k s J n F 1 b 3 Q 7 a 2 V 5 Q 2 9 s d W 1 u T m F t Z X M m c X V v d D s 6 W 1 0 s J n F 1 b 3 Q 7 c X V l c n l S Z W x h d G l v b n N o a X B z J n F 1 b 3 Q 7 O l t d L C Z x d W 9 0 O 2 N v b H V t b k l k Z W 5 0 a X R p Z X M m c X V v d D s 6 W y Z x d W 9 0 O 1 N l Y 3 R p b 2 4 x L 0 N 1 c 3 R v b W V y c y 9 D a G F u Z 2 V k I F R 5 c G U u e 0 N 1 c 3 R v b W V y I E l k L D N 9 J n F 1 b 3 Q 7 L C Z x d W 9 0 O 1 N l Y 3 R p b 2 4 x L 0 N 1 c 3 R v b W V y c y 9 D a G F u Z 2 V k I F R 5 c G U u e 0 N 1 c 3 R v b W V y I E Z u Y W 1 l L D J 9 J n F 1 b 3 Q 7 L C Z x d W 9 0 O 1 N l Y 3 R p b 2 4 x L 0 N 1 c 3 R v b W V y c y 9 D a G F u Z 2 V k I F R 5 c G U u e 0 N 1 c 3 R v b W V y I E x u Y W 1 l L D R 9 J n F 1 b 3 Q 7 L C Z x d W 9 0 O 1 N l Y 3 R p b 2 4 x L 0 N 1 c 3 R v b W V y c y 9 D a G F u Z 2 V k I F R 5 c G U u e 0 N 1 c 3 R v b W V y I F N l Z 2 1 l b n Q s N n 0 m c X V v d D s s J n F 1 b 3 Q 7 U 2 V j d G l v b j E v Q 3 V z d G 9 t Z X J z L 1 J l c G x h Y 2 V k I F Z h b H V l L n t D d X N 0 b 2 1 l c i B D b 3 V u d H J 5 L D N 9 J n F 1 b 3 Q 7 L C Z x d W 9 0 O 1 N l Y 3 R p b 2 4 x L 0 N 1 c 3 R v b W V y c y 9 D a G F u Z 2 V k I F R 5 c G U u e 0 N 1 c 3 R v b W V y I F N 0 Y X R l L D d 9 J n F 1 b 3 Q 7 L C Z x d W 9 0 O 1 N l Y 3 R p b 2 4 x L 0 N 1 c 3 R v b W V y c y 9 D a G F u Z 2 V k I F R 5 c G U u e 0 N 1 c 3 R v b W V y I E N p d H k s M H 0 m c X V v d D s s J n F 1 b 3 Q 7 U 2 V j d G l v b j E v Q 3 V z d G 9 t Z X J z L 0 N o Y W 5 n Z W Q g V H l w Z S 5 7 Q 3 V z d G 9 t Z X I g U 3 R y Z W V 0 L D h 9 J n F 1 b 3 Q 7 L C Z x d W 9 0 O 1 N l Y 3 R p b 2 4 x L 0 N 1 c 3 R v b W V y c y 9 D a G F u Z 2 V k I F R 5 c G U u e 0 N 1 c 3 R v b W V y I F p p c G N v Z G U s O X 0 m c X V v d D t d L C Z x d W 9 0 O 0 N v b H V t b k N v d W 5 0 J n F 1 b 3 Q 7 O j k s J n F 1 b 3 Q 7 S 2 V 5 Q 2 9 s d W 1 u T m F t Z X M m c X V v d D s 6 W 1 0 s J n F 1 b 3 Q 7 Q 2 9 s d W 1 u S W R l b n R p d G l l c y Z x d W 9 0 O z p b J n F 1 b 3 Q 7 U 2 V j d G l v b j E v Q 3 V z d G 9 t Z X J z L 0 N o Y W 5 n Z W Q g V H l w Z S 5 7 Q 3 V z d G 9 t Z X I g S W Q s M 3 0 m c X V v d D s s J n F 1 b 3 Q 7 U 2 V j d G l v b j E v Q 3 V z d G 9 t Z X J z L 0 N o Y W 5 n Z W Q g V H l w Z S 5 7 Q 3 V z d G 9 t Z X I g R m 5 h b W U s M n 0 m c X V v d D s s J n F 1 b 3 Q 7 U 2 V j d G l v b j E v Q 3 V z d G 9 t Z X J z L 0 N o Y W 5 n Z W Q g V H l w Z S 5 7 Q 3 V z d G 9 t Z X I g T G 5 h b W U s N H 0 m c X V v d D s s J n F 1 b 3 Q 7 U 2 V j d G l v b j E v Q 3 V z d G 9 t Z X J z L 0 N o Y W 5 n Z W Q g V H l w Z S 5 7 Q 3 V z d G 9 t Z X I g U 2 V n b W V u d C w 2 f S Z x d W 9 0 O y w m c X V v d D t T Z W N 0 a W 9 u M S 9 D d X N 0 b 2 1 l c n M v U m V w b G F j Z W Q g V m F s d W U u e 0 N 1 c 3 R v b W V y I E N v d W 5 0 c n k s M 3 0 m c X V v d D s s J n F 1 b 3 Q 7 U 2 V j d G l v b j E v Q 3 V z d G 9 t Z X J z L 0 N o Y W 5 n Z W Q g V H l w Z S 5 7 Q 3 V z d G 9 t Z X I g U 3 R h d G U s N 3 0 m c X V v d D s s J n F 1 b 3 Q 7 U 2 V j d G l v b j E v Q 3 V z d G 9 t Z X J z L 0 N o Y W 5 n Z W Q g V H l w Z S 5 7 Q 3 V z d G 9 t Z X I g Q 2 l 0 e S w w f S Z x d W 9 0 O y w m c X V v d D t T Z W N 0 a W 9 u M S 9 D d X N 0 b 2 1 l c n M v Q 2 h h b m d l Z C B U e X B l L n t D d X N 0 b 2 1 l c i B T d H J l Z X Q s O H 0 m c X V v d D s s J n F 1 b 3 Q 7 U 2 V j d G l v b j E v Q 3 V z d G 9 t Z X J z L 0 N o Y W 5 n Z W Q g V H l w Z S 5 7 Q 3 V z d G 9 t Z X I g W m l w Y 2 9 k Z S w 5 f S Z x d W 9 0 O 1 0 s J n F 1 b 3 Q 7 U m V s Y X R p b 2 5 z a G l w S W 5 m b y Z x d W 9 0 O z p b X X 0 i I C 8 + P C 9 T d G F i b G V F b n R y a W V z P j w v S X R l b T 4 8 S X R l b T 4 8 S X R l b U x v Y 2 F 0 a W 9 u P j x J d G V t V H l w Z T 5 G b 3 J t d W x h P C 9 J d G V t V H l w Z T 4 8 S X R l b V B h d G g + U 2 V j d G l v b j E v U H J v Z H V j d H M 8 L 0 l 0 Z W 1 Q Y X R o P j w v S X R l b U x v Y 2 F 0 a W 9 u P j x T d G F i b G V F b n R y a W V z P j x F b n R y e S B U e X B l P S J B Z G R l Z F R v R G F 0 Y U 1 v Z G V s I i B W Y W x 1 Z T 0 i b D E i I C 8 + P E V u d H J 5 I F R 5 c G U 9 I k 5 h d m l n Y X R p b 2 5 T d G V w T m F t Z S I g V m F s d W U 9 I n N O Y X Z p Z 2 F 0 a W 9 u I i A v P j x F b n R y e S B U e X B l P S J G a W x s R W 5 h Y m x l Z C I g V m F s d W U 9 I m w w I i A v P j x F b n R y e S B U e X B l P S J G a W x s Q 2 9 1 b n Q i I F Z h b H V l P S J s M T E 4 I i A v P j x F b n R y e S B U e X B l P S J Q a X Z v d E 9 i a m V j d E 5 h b W U i I F Z h b H V l P S J z I H J l c G 9 y d C F 0 b 3 A g M T A g Y 2 9 1 b n R y e S B p b i B z a G l w b W V u d H M i I C 8 + P E V u d H J 5 I F R 5 c G U 9 I k Z p b G x l Z E N v b X B s Z X R l U m V z d W x 0 V G 9 X b 3 J r c 2 h l Z X Q i I F Z h b H V l P S J s M C I g L z 4 8 R W 5 0 c n k g V H l w Z T 0 i R m l s b F R v R G F 0 Y U 1 v Z G V s R W 5 h Y m x l Z C I g V m F s d W U 9 I m w x I i A v P j x F b n R y e S B U e X B l P S J G a W x s R X J y b 3 J D b 3 V u d C I g V m F s d W U 9 I m w w I i A v P j x F b n R y e S B U e X B l P S J J c 1 B y a X Z h d G U i I F Z h b H V l P S J s M C I g L z 4 8 R W 5 0 c n k g V H l w Z T 0 i U X V l c n l J R C I g V m F s d W U 9 I n N j M j E 4 Y T E z N y 1 k Y T c 5 L T R h M j g t O D k 2 Z S 0 3 M 2 Q w Y z U x O D E w M j M i I C 8 + P E V u d H J 5 I F R 5 c G U 9 I k Z p b G x P Y m p l Y 3 R U e X B l I i B W Y W x 1 Z T 0 i c 1 B p d m 9 0 V G F i b G U i I C 8 + P E V u d H J 5 I F R 5 c G U 9 I k 5 h b W V V c G R h d G V k Q W Z 0 Z X J G a W x s I i B W Y W x 1 Z T 0 i b D A i I C 8 + P E V u d H J 5 I F R 5 c G U 9 I k J 1 Z m Z l c k 5 l e H R S Z W Z y Z X N o I i B W Y W x 1 Z T 0 i b D E i I C 8 + P E V u d H J 5 I F R 5 c G U 9 I l J l c 3 V s d F R 5 c G U i I F Z h b H V l P S J z V G F i b G U i I C 8 + P E V u d H J 5 I F R 5 c G U 9 I k Z p b G x F c n J v c k N v Z G U i I F Z h b H V l P S J z V W 5 r b m 9 3 b i I g L z 4 8 R W 5 0 c n k g V H l w Z T 0 i R m l s b E x h c 3 R V c G R h d G V k I i B W Y W x 1 Z T 0 i Z D I w M j Q t M T A t M D h U M T I 6 N D A 6 M j Y u N T g w N j I 2 M l o i I C 8 + P E V u d H J 5 I F R 5 c G U 9 I k Z p b G x D b 2 x 1 b W 5 U e X B l c y I g V m F s d W U 9 I n N B d 1 l G Q X c 9 P S I g L z 4 8 R W 5 0 c n k g V H l w Z T 0 i R m l s b E N v b H V t b k 5 h b W V z I i B W Y W x 1 Z T 0 i c 1 s m c X V v d D t Q c m 9 k d W N 0 I C B J Z C Z x d W 9 0 O y w m c X V v d D t Q c m 9 k d W N 0 I E 5 h b W U m c X V v d D s s J n F 1 b 3 Q 7 U H J v Z H V j d C B Q c m l j Z S Z x d W 9 0 O y w m c X V v d D t Q c m 9 k d W N 0 I E N h d G V n b 3 J 5 I E l k 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H J v Z H V j d H M v Q 2 h h b m d l Z C B U e X B l L n t Q c m 9 k d W N 0 I E N h c m Q g S W Q s M H 0 m c X V v d D s s J n F 1 b 3 Q 7 U 2 V j d G l v b j E v U H J v Z H V j d H M v Q 2 h h b m d l Z C B U e X B l L n t Q c m 9 k d W N 0 I E 5 h b W U s N H 0 m c X V v d D s s J n F 1 b 3 Q 7 U 2 V j d G l v b j E v U H J v Z H V j d H M v Q 2 h h b m d l Z C B U e X B l L n t Q c m 9 k d W N 0 I F B y a W N l L D V 9 J n F 1 b 3 Q 7 L C Z x d W 9 0 O 1 N l Y 3 R p b 2 4 x L 1 B y b 2 R 1 Y 3 R z L 0 N o Y W 5 n Z W Q g V H l w Z S 5 7 U H J v Z H V j d C B D Y X R l Z 2 9 y e S B J Z C w x f S Z x d W 9 0 O 1 0 s J n F 1 b 3 Q 7 Q 2 9 s d W 1 u Q 2 9 1 b n Q m c X V v d D s 6 N C w m c X V v d D t L Z X l D b 2 x 1 b W 5 O Y W 1 l c y Z x d W 9 0 O z p b X S w m c X V v d D t D b 2 x 1 b W 5 J Z G V u d G l 0 a W V z J n F 1 b 3 Q 7 O l s m c X V v d D t T Z W N 0 a W 9 u M S 9 Q c m 9 k d W N 0 c y 9 D a G F u Z 2 V k I F R 5 c G U u e 1 B y b 2 R 1 Y 3 Q g Q 2 F y Z C B J Z C w w f S Z x d W 9 0 O y w m c X V v d D t T Z W N 0 a W 9 u M S 9 Q c m 9 k d W N 0 c y 9 D a G F u Z 2 V k I F R 5 c G U u e 1 B y b 2 R 1 Y 3 Q g T m F t Z S w 0 f S Z x d W 9 0 O y w m c X V v d D t T Z W N 0 a W 9 u M S 9 Q c m 9 k d W N 0 c y 9 D a G F u Z 2 V k I F R 5 c G U u e 1 B y b 2 R 1 Y 3 Q g U H J p Y 2 U s N X 0 m c X V v d D s s J n F 1 b 3 Q 7 U 2 V j d G l v b j E v U H J v Z H V j d H M v Q 2 h h b m d l Z C B U e X B l L n t Q c m 9 k d W N 0 I E N h d G V n b 3 J 5 I E l k L D F 9 J n F 1 b 3 Q 7 X S w m c X V v d D t S Z W x h d G l v b n N o a X B J b m Z v J n F 1 b 3 Q 7 O l t d f S I g L z 4 8 L 1 N 0 Y W J s Z U V u d H J p Z X M + P C 9 J d G V t P j x J d G V t P j x J d G V t T G 9 j Y X R p b 2 4 + P E l 0 Z W 1 U e X B l P k Z v c m 1 1 b G E 8 L 0 l 0 Z W 1 U e X B l P j x J d G V t U G F 0 a D 5 T Z W N 0 a W 9 u M S 9 P c m R l c n M v U 2 9 1 c m N l P C 9 J d G V t U G F 0 a D 4 8 L 0 l 0 Z W 1 M b 2 N h d G l v b j 4 8 U 3 R h Y m x l R W 5 0 c m l l c y A v P j w v S X R l b T 4 8 S X R l b T 4 8 S X R l b U x v Y 2 F 0 a W 9 u P j x J d G V t V H l w Z T 5 G b 3 J t d W x h P C 9 J d G V t V H l w Z T 4 8 S X R l b V B h d G g + U 2 V j d G l v b j E v T 3 J k Z X J z L 1 N o Z W V 0 M V 9 T a G V l d D w v S X R l b V B h d G g + P C 9 J d G V t T G 9 j Y X R p b 2 4 + P F N 0 Y W J s Z U V u d H J p Z X M g L z 4 8 L 0 l 0 Z W 0 + P E l 0 Z W 0 + P E l 0 Z W 1 M b 2 N h d G l v b j 4 8 S X R l b V R 5 c G U + R m 9 y b X V s Y T w v S X R l b V R 5 c G U + P E l 0 Z W 1 Q Y X R o P l N l Y 3 R p b 2 4 x L 0 9 y Z G V y c y 9 Q c m 9 t b 3 R l Z C U y M E h l Y W R l c n M 8 L 0 l 0 Z W 1 Q Y X R o P j w v S X R l b U x v Y 2 F 0 a W 9 u P j x T d G F i b G V F b n R y a W V z I C 8 + P C 9 J d G V t P j x J d G V t P j x J d G V t T G 9 j Y X R p b 2 4 + P E l 0 Z W 1 U e X B l P k Z v c m 1 1 b G E 8 L 0 l 0 Z W 1 U e X B l P j x J d G V t U G F 0 a D 5 T Z W N 0 a W 9 u M S 9 P c m R l c n M v Q 2 h h b m d l Z C U y M F R 5 c G U 8 L 0 l 0 Z W 1 Q Y X R o P j w v S X R l b U x v Y 2 F 0 a W 9 u P j x T d G F i b G V F b n R y a W V z I C 8 + 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T a G V l d D F f U 2 h l Z X Q 8 L 0 l 0 Z W 1 Q Y X R o P j w v S X R l b U x v Y 2 F 0 a W 9 u P j x T d G F i b G V F b n R y a W V z I C 8 + P C 9 J d G V t P j x J d G V t P j x J d G V t T G 9 j Y X R p b 2 4 + P E l 0 Z W 1 U e X B l P k Z v c m 1 1 b G E 8 L 0 l 0 Z W 1 U e X B l P j x J d G V t U G F 0 a D 5 T Z W N 0 a W 9 u M S 9 D Y X R l Z 2 9 y e S 9 Q c m 9 t b 3 R l Z C U y M E h l Y W R l c n M 8 L 0 l 0 Z W 1 Q Y X R o P j w v S X R l b U x v Y 2 F 0 a W 9 u P j x T d G F i b G V F b n R y a W V z I C 8 + P C 9 J d G V t P j x J d G V t P j x J d G V t T G 9 j Y X R p b 2 4 + P E l 0 Z W 1 U e X B l P k Z v c m 1 1 b G E 8 L 0 l 0 Z W 1 U e X B l P j x J d G V t U G F 0 a D 5 T Z W N 0 a W 9 u M S 9 D Y X R l Z 2 9 y e S 9 D a G F u Z 2 V k J T I w V H l w Z T w v S X R l b V B h d G g + P C 9 J d G V t T G 9 j Y X R p b 2 4 + P F N 0 Y W J s Z U V u d H J p Z X M g L 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U 2 h l Z X Q x X 1 N o Z W V 0 P C 9 J d G V t U G F 0 a D 4 8 L 0 l 0 Z W 1 M b 2 N h d G l v b j 4 8 U 3 R h Y m x l R W 5 0 c m l l c y A v P j w v S X R l b T 4 8 S X R l b T 4 8 S X R l b U x v Y 2 F 0 a W 9 u P j x J d G V t V H l w Z T 5 G b 3 J t d W x h P C 9 J d G V t V H l w Z T 4 8 S X R l b V B h d G g + U 2 V j d G l v b j E v Q 3 V z d G 9 t Z X J z L 1 B y b 2 1 v d G V k J T I w S G V h Z G V y c z 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1 B y b 2 R 1 Y 3 R z L 1 N v d X J j Z T w v S X R l b V B h d G g + P C 9 J d G V t T G 9 j Y X R p b 2 4 + P F N 0 Y W J s Z U V u d H J p Z X M g L z 4 8 L 0 l 0 Z W 0 + P E l 0 Z W 0 + P E l 0 Z W 1 M b 2 N h d G l v b j 4 8 S X R l b V R 5 c G U + R m 9 y b X V s Y T w v S X R l b V R 5 c G U + P E l 0 Z W 1 Q Y X R o P l N l Y 3 R p b 2 4 x L 1 B y b 2 R 1 Y 3 R z L 1 N o Z W V 0 M V 9 T a G V l d D 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Q 3 V z d G 9 t Z X J z L 1 J l b 3 J k Z X J l Z C U y M E N v b H V t b n M 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U m V v c m R l c m V k J T I w Q 2 9 s d W 1 u c z E 8 L 0 l 0 Z W 1 Q Y X R o P j w v S X R l b U x v Y 2 F 0 a W 9 u P j x T d G F i b G V F b n R y a W V z I C 8 + P C 9 J d G V t P j x J d G V t P j x J d G V t T G 9 j Y X R p b 2 4 + P E l 0 Z W 1 U e X B l P k Z v c m 1 1 b G E 8 L 0 l 0 Z W 1 U e X B l P j x J d G V t U G F 0 a D 5 T Z W N 0 a W 9 u M S 9 D d X N 0 b 2 1 l c n M v U m V w b G F j Z W Q l M j B W Y W x 1 Z T w v S X R l b V B h d G g + P C 9 J d G V t T G 9 j Y X R p b 2 4 + P F N 0 Y W J s Z U V u d H J p Z X M g L z 4 8 L 0 l 0 Z W 0 + P E l 0 Z W 0 + P E l 0 Z W 1 M b 2 N h d G l v b j 4 8 S X R l b V R 5 c G U + R m 9 y b X V s Y T w v S X R l b V R 5 c G U + P E l 0 Z W 1 Q Y X R o P l N l Y 3 R p b 2 4 x L 0 N 1 c 3 R v b W V y c y 9 S Z W 9 y Z G V y Z W Q l M j B D b 2 x 1 b W 5 z M j w v S X R l b V B h d G g + P C 9 J d G V t T G 9 j Y X R p b 2 4 + P F N 0 Y W J s Z U V u d H J p Z X M g L z 4 8 L 0 l 0 Z W 0 + P E l 0 Z W 0 + P E l 0 Z W 1 M b 2 N h d G l v b j 4 8 S X R l b V R 5 c G U + R m 9 y b X V s Y T w v S X R l b V R 5 c G U + P E l 0 Z W 1 Q Y X R o P l N l Y 3 R p b 2 4 x L 1 B y b 2 R 1 Y 3 R z L 1 J l b W 9 2 Z W Q l M j B D b 2 x 1 b W 5 z P C 9 J d G V t U G F 0 a D 4 8 L 0 l 0 Z W 1 M b 2 N h d G l v b j 4 8 U 3 R h Y m x l R W 5 0 c m l l c y A v P j w v S X R l b T 4 8 S X R l b T 4 8 S X R l b U x v Y 2 F 0 a W 9 u P j x J d G V t V H l w Z T 5 G b 3 J t d W x h P C 9 J d G V t V H l w Z T 4 8 S X R l b V B h d G g + U 2 V j d G l v b j E v U H J v Z H V j d H M v U m V v c m R l c m V k J T I w Q 2 9 s d W 1 u c z w v S X R l b V B h d G g + P C 9 J d G V t T G 9 j Y X R p b 2 4 + P F N 0 Y W J s Z U V u d H J p Z X M g L z 4 8 L 0 l 0 Z W 0 + P E l 0 Z W 0 + P E l 0 Z W 1 M b 2 N h d G l v b j 4 8 S X R l b V R 5 c G U + R m 9 y b X V s Y T w v S X R l b V R 5 c G U + P E l 0 Z W 1 Q Y X R o P l N l Y 3 R p b 2 4 x L 0 9 y Z G V y c y 9 S Z W 1 v d m V k J T I w Q 2 9 s d W 1 u c z w v S X R l b V B h d G g + P C 9 J d G V t T G 9 j Y X R p b 2 4 + P F N 0 Y W J s Z U V u d H J p Z X M g L z 4 8 L 0 l 0 Z W 0 + P E l 0 Z W 0 + P E l 0 Z W 1 M b 2 N h d G l v b j 4 8 S X R l b V R 5 c G U + R m 9 y b X V s Y T w v S X R l b V R 5 c G U + P E l 0 Z W 1 Q Y X R o P l N l Y 3 R p b 2 4 x L 0 9 y Z G V y c y 9 S Z W 9 y Z G V y Z W Q l M j B D b 2 x 1 b W 5 z P C 9 J d G V t U G F 0 a D 4 8 L 0 l 0 Z W 1 M b 2 N h d G l v b j 4 8 U 3 R h Y m x l R W 5 0 c m l l c y A v P j w v S X R l b T 4 8 S X R l b T 4 8 S X R l b U x v Y 2 F 0 a W 9 u P j x J d G V t V H l w Z T 5 G b 3 J t d W x h P C 9 J d G V t V H l w Z T 4 8 S X R l b V B h d G g + U 2 V j d G l v b j E v T 3 J k Z X J z L 0 N o Y W 5 n Z W Q l M j B U e X B l M T w v S X R l b V B h d G g + P C 9 J d G V t T G 9 j Y X R p b 2 4 + P F N 0 Y W J s Z U V u d H J p Z X M g L z 4 8 L 0 l 0 Z W 0 + P E l 0 Z W 0 + P E l 0 Z W 1 M b 2 N h d G l v b j 4 8 S X R l b V R 5 c G U + R m 9 y b X V s Y T w v S X R l b V R 5 c G U + P E l 0 Z W 1 Q Y X R o P l N l Y 3 R p b 2 4 x L 0 9 y Z G V y c y 9 S Z W 9 y Z G V y Z W Q l M j B D b 2 x 1 b W 5 z M T w v S X R l b V B h d G g + P C 9 J d G V t T G 9 j Y X R p b 2 4 + P F N 0 Y W J s Z U V u d H J p Z X M g L z 4 8 L 0 l 0 Z W 0 + P E l 0 Z W 0 + P E l 0 Z W 1 M b 2 N h d G l v b j 4 8 S X R l b V R 5 c G U + R m 9 y b X V s Y T w v S X R l b V R 5 c G U + P E l 0 Z W 1 Q Y X R o P l N l Y 3 R p b 2 4 x L 0 9 y Z G V y c y 9 S Z W 1 v d m V k J T I w Q 2 9 s d W 1 u c z E 8 L 0 l 0 Z W 1 Q Y X R o P j w v S X R l b U x v Y 2 F 0 a W 9 u P j x T d G F i b G V F b n R y a W V z I C 8 + P C 9 J d G V t P j x J d G V t P j x J d G V t T G 9 j Y X R p b 2 4 + P E l 0 Z W 1 U e X B l P k Z v c m 1 1 b G E 8 L 0 l 0 Z W 1 U e X B l P j x J d G V t U G F 0 a D 5 T Z W N 0 a W 9 u M S 9 P c m R l c n M v U m V v c m R l c m V k J T I w Q 2 9 s d W 1 u c z I 8 L 0 l 0 Z W 1 Q Y X R o P j w v S X R l b U x v Y 2 F 0 a W 9 u P j x T d G F i b G V F b n R y a W V z I C 8 + P C 9 J d G V t P j x J d G V t P j x J d G V t T G 9 j Y X R p b 2 4 + P E l 0 Z W 1 U e X B l P k Z v c m 1 1 b G E 8 L 0 l 0 Z W 1 U e X B l P j x J d G V t U G F 0 a D 5 T Z W N 0 a W 9 u M S 9 P c m R l c n M v U m V u Y W 1 l Z C U y M E N v b H V t b n M 8 L 0 l 0 Z W 1 Q Y X R o P j w v S X R l b U x v Y 2 F 0 a W 9 u P j x T d G F i b G V F b n R y a W V z I C 8 + P C 9 J d G V t P j x J d G V t P j x J d G V t T G 9 j Y X R p b 2 4 + P E l 0 Z W 1 U e X B l P k Z v c m 1 1 b G E 8 L 0 l 0 Z W 1 U e X B l P j x J d G V t U G F 0 a D 5 T Z W N 0 a W 9 u M S 9 P c m R l c n M v U m V v c m R l c m V k J T I w Q 2 9 s d W 1 u c z M 8 L 0 l 0 Z W 1 Q Y X R o P j w v S X R l b U x v Y 2 F 0 a W 9 u P j x T d G F i b G V F b n R y a W V z I C 8 + P C 9 J d G V t P j x J d G V t P j x J d G V t T G 9 j Y X R p b 2 4 + P E l 0 Z W 1 U e X B l P k Z v c m 1 1 b G E 8 L 0 l 0 Z W 1 U e X B l P j x J d G V t U G F 0 a D 5 T Z W N 0 a W 9 u M S 9 P c m R l c n M v U m V t b 3 Z l Z C U y M E N v b H V t b n M y P C 9 J d G V t U G F 0 a D 4 8 L 0 l 0 Z W 1 M b 2 N h d G l v b j 4 8 U 3 R h Y m x l R W 5 0 c m l l c y A v P j w v S X R l b T 4 8 S X R l b T 4 8 S X R l b U x v Y 2 F 0 a W 9 u P j x J d G V t V H l w Z T 5 G b 3 J t d W x h P C 9 J d G V t V H l w Z T 4 8 S X R l b V B h d G g + U 2 V j d G l v b j E v T 3 J k Z X J z L 1 J l b m F t Z W Q l M j B D b 2 x 1 b W 5 z M T w v S X R l b V B h d G g + P C 9 J d G V t T G 9 j Y X R p b 2 4 + P F N 0 Y W J s Z U V u d H J p Z X M g L z 4 8 L 0 l 0 Z W 0 + P E l 0 Z W 0 + P E l 0 Z W 1 M b 2 N h d G l v b j 4 8 S X R l b V R 5 c G U + R m 9 y b X V s Y T w v S X R l b V R 5 c G U + P E l 0 Z W 1 Q Y X R o P l N l Y 3 R p b 2 4 x L 0 9 y Z G V y c y 9 S Z W 9 y Z G V y Z W Q l M j B D b 2 x 1 b W 5 z N D w v S X R l b V B h d G g + P C 9 J d G V t T G 9 j Y X R p b 2 4 + P F N 0 Y W J s Z U V u d H J p Z X M g L z 4 8 L 0 l 0 Z W 0 + P E l 0 Z W 0 + P E l 0 Z W 1 M b 2 N h d G l v b j 4 8 S X R l b V R 5 c G U + R m 9 y b X V s Y T w v S X R l b V R 5 c G U + P E l 0 Z W 1 Q Y X R o P l N l Y 3 R p b 2 4 x L 0 9 y Z G V y c y 9 D a G F u Z 2 V k J T I w V H l w Z T I 8 L 0 l 0 Z W 1 Q Y X R o P j w v S X R l b U x v Y 2 F 0 a W 9 u P j x T d G F i b G V F b n R y a W V z I C 8 + P C 9 J d G V t P j x J d G V t P j x J d G V t T G 9 j Y X R p b 2 4 + P E l 0 Z W 1 U e X B l P k Z v c m 1 1 b G E 8 L 0 l 0 Z W 1 U e X B l P j x J d G V t U G F 0 a D 5 T Z W N 0 a W 9 u M S 9 P c m R l c n M v U m V u Y W 1 l Z C U y M E N v b H V t b n M y P C 9 J d G V t U G F 0 a D 4 8 L 0 l 0 Z W 1 M b 2 N h d G l v b j 4 8 U 3 R h Y m x l R W 5 0 c m l l c y A v P j w v S X R l b T 4 8 S X R l b T 4 8 S X R l b U x v Y 2 F 0 a W 9 u P j x J d G V t V H l w Z T 5 G b 3 J t d W x h P C 9 J d G V t V H l w Z T 4 8 S X R l b V B h d G g + U 2 V j d G l v b j E v T 3 J k Z X J z L 1 J l b 3 J k Z X J l Z C U y M E N v b H V t b n M 1 P C 9 J d G V t U G F 0 a D 4 8 L 0 l 0 Z W 1 M b 2 N h d G l v b j 4 8 U 3 R h Y m x l R W 5 0 c m l l c y A v P j w v S X R l b T 4 8 S X R l b T 4 8 S X R l b U x v Y 2 F 0 a W 9 u P j x J d G V t V H l w Z T 5 G b 3 J t d W x h P C 9 J d G V t V H l w Z T 4 8 S X R l b V B h d G g + U 2 V j d G l v b j E v T 3 J k Z X J z L 1 J l b W 9 2 Z W Q l M j B D b 2 x 1 b W 5 z M z w v S X R l b V B h d G g + P C 9 J d G V t T G 9 j Y X R p b 2 4 + P F N 0 Y W J s Z U V u d H J p Z X M g L z 4 8 L 0 l 0 Z W 0 + P E l 0 Z W 0 + P E l 0 Z W 1 M b 2 N h d G l v b j 4 8 S X R l b V R 5 c G U + R m 9 y b X V s Y T w v S X R l b V R 5 c G U + P E l 0 Z W 1 Q Y X R o P l N l Y 3 R p b 2 4 x L 0 9 y Z G V y c y 9 S Z W 5 h b W V k J T I w Q 2 9 s d W 1 u c z M 8 L 0 l 0 Z W 1 Q Y X R o P j w v S X R l b U x v Y 2 F 0 a W 9 u P j x T d G F i b G V F b n R y a W V z I C 8 + P C 9 J d G V t P j x J d G V t P j x J d G V t T G 9 j Y X R p b 2 4 + P E l 0 Z W 1 U e X B l P k Z v c m 1 1 b G E 8 L 0 l 0 Z W 1 U e X B l P j x J d G V t U G F 0 a D 5 T Z W N 0 a W 9 u M S 9 P c m R l c n M v U m V w b G F j Z W Q l M j B W Y W x 1 Z T w v S X R l b V B h d G g + P C 9 J d G V t T G 9 j Y X R p b 2 4 + P F N 0 Y W J s Z U V u d H J p Z X M g L z 4 8 L 0 l 0 Z W 0 + P E l 0 Z W 0 + P E l 0 Z W 1 M b 2 N h d G l v b j 4 8 S X R l b V R 5 c G U + R m 9 y b X V s Y T w v S X R l b V R 5 c G U + P E l 0 Z W 1 Q Y X R o P l N l Y 3 R p b 2 4 x L 0 9 y Z G V y c y 9 S Z X B s Y W N l Z C U y M F Z h b H V l M T w v S X R l b V B h d G g + P C 9 J d G V t T G 9 j Y X R p b 2 4 + P F N 0 Y W J s Z U V u d H J p Z X M g L z 4 8 L 0 l 0 Z W 0 + P E l 0 Z W 0 + P E l 0 Z W 1 M b 2 N h d G l v b j 4 8 S X R l b V R 5 c G U + R m 9 y b X V s Y T w v S X R l b V R 5 c G U + P E l 0 Z W 1 Q Y X R o P l N l Y 3 R p b 2 4 x L 0 9 y Z G V y c y 9 S Z X B s Y W N l Z C U y M F Z h b H V l M j w v S X R l b V B h d G g + P C 9 J d G V t T G 9 j Y X R p b 2 4 + P F N 0 Y W J s Z U V u d H J p Z X M g L z 4 8 L 0 l 0 Z W 0 + P E l 0 Z W 0 + P E l 0 Z W 1 M b 2 N h d G l v b j 4 8 S X R l b V R 5 c G U + R m 9 y b X V s Y T w v S X R l b V R 5 c G U + P E l 0 Z W 1 Q Y X R o P l N l Y 3 R p b 2 4 x L 0 9 y Z G V y c y 9 J b n N l c n R l Z C U y M F N 1 Y n R y Y W N 0 a W 9 u P C 9 J d G V t U G F 0 a D 4 8 L 0 l 0 Z W 1 M b 2 N h d G l v b j 4 8 U 3 R h Y m x l R W 5 0 c m l l c y A v P j w v S X R l b T 4 8 S X R l b T 4 8 S X R l b U x v Y 2 F 0 a W 9 u P j x J d G V t V H l w Z T 5 G b 3 J t d W x h P C 9 J d G V t V H l w Z T 4 8 S X R l b V B h d G g + U 2 V j d G l v b j E v T 3 J k Z X J z L 1 J l b m F t Z W Q l M j B D b 2 x 1 b W 5 z N D w v S X R l b V B h d G g + P C 9 J d G V t T G 9 j Y X R p b 2 4 + P F N 0 Y W J s Z U V u d H J p Z X M g L z 4 8 L 0 l 0 Z W 0 + P E l 0 Z W 0 + P E l 0 Z W 1 M b 2 N h d G l v b j 4 8 S X R l b V R 5 c G U + R m 9 y b X V s Y T w v S X R l b V R 5 c G U + P E l 0 Z W 1 Q Y X R o P l N l Y 3 R p b 2 4 x L 0 9 y Z G V y c y 9 S Z W 9 y Z G V y Z W Q l M j B D b 2 x 1 b W 5 z N j w v S X R l b V B h d G g + P C 9 J d G V t T G 9 j Y X R p b 2 4 + P F N 0 Y W J s Z U V u d H J p Z X M g L z 4 8 L 0 l 0 Z W 0 + P E l 0 Z W 0 + P E l 0 Z W 1 M b 2 N h d G l v b j 4 8 S X R l b V R 5 c G U + R m 9 y b X V s Y T w v S X R l b V R 5 c G U + P E l 0 Z W 1 Q Y X R o P l N l Y 3 R p b 2 4 x L 0 9 y Z G V y c y 9 S Z W 5 h b W V k J T I w Q 2 9 s d W 1 u c z U 8 L 0 l 0 Z W 1 Q Y X R o P j w v S X R l b U x v Y 2 F 0 a W 9 u P j x T d G F i b G V F b n R y a W V z I C 8 + P C 9 J d G V t P j x J d G V t P j x J d G V t T G 9 j Y X R p b 2 4 + P E l 0 Z W 1 U e X B l P k Z v c m 1 1 b G E 8 L 0 l 0 Z W 1 U e X B l P j x J d G V t U G F 0 a D 5 T Z W N 0 a W 9 u M S 9 Q c m 9 k d W N 0 c y 9 S Z W 5 h b W V k J T I w Q 2 9 s d W 1 u c 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e l Y / P f n Z 0 U W Y z X V v i I Z r 2 A A A A A A C A A A A A A A Q Z g A A A A E A A C A A A A A 1 S I H M 9 x x G / V 8 s v G 9 l s m H i Q v 6 I x O i 5 p + u F Z e k G f g Y A i Q A A A A A O g A A A A A I A A C A A A A D j v u w 6 n X u 0 G A 3 1 q R c Q T L B O k J m o 0 + i Q h H 9 8 V k / 3 X w k s 7 l A A A A C w P Y 7 C u X O L Z j b n m C H A 8 m m p F z i S c V R V D C K T n u o e T h M p Z p v b i T w Q t 0 c I o e a g N T F g 2 I D G 6 2 9 W L w u r 4 v g S 2 H Y t R W N x / 2 J f Y p U V M d 4 T t A J K B v S z 6 E A A A A B R F U P P v B j C p S B L d m V V T 8 Z 7 E y o l D V T g 0 l R 8 6 O L e G B G O O b L N g l D m Y a K n S b J i c I Q W 2 1 a z b 2 T L F s 1 4 B r g / R y X 5 g 9 h C < / D a t a M a s h u p > 
</file>

<file path=customXml/item2.xml>��< ? x m l   v e r s i o n = " 1 . 0 "   e n c o d i n g = " U T F - 1 6 " ? > < G e m i n i   x m l n s = " h t t p : / / g e m i n i / p i v o t c u s t o m i z a t i o n / T a b l e X M L _ O r d e r s _ b 2 5 d 2 6 2 a - 3 3 9 0 - 4 f 0 4 - 9 9 6 4 - b 0 8 f f 9 2 5 6 7 9 e " > < 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 8 8 < / i n t > < / v a l u e > < / i t e m > < i t e m > < k e y > < s t r i n g > C u s t o m e r   I d < / s t r i n g > < / k e y > < v a l u e > < i n t > 1 1 6 < / i n t > < / v a l u e > < / i t e m > < i t e m > < k e y > < s t r i n g > P r o d u c t   I d < / s t r i n g > < / k e y > < v a l u e > < i n t > 1 0 2 < / i n t > < / v a l u e > < / i t e m > < i t e m > < k e y > < s t r i n g > O r d e r   R e g i o n < / s t r i n g > < / k e y > < v a l u e > < i n t > 1 2 4 < / i n t > < / v a l u e > < / i t e m > < i t e m > < k e y > < s t r i n g > O r d e r   C o u n t r y < / s t r i n g > < / k e y > < v a l u e > < i n t > 1 2 9 < / i n t > < / v a l u e > < / i t e m > < i t e m > < k e y > < s t r i n g > O r d e r   C i t y < / s t r i n g > < / k e y > < v a l u e > < i n t > 1 0 2 < / i n t > < / v a l u e > < / i t e m > < i t e m > < k e y > < s t r i n g > O r d e r   C o n t i n e n t < / s t r i n g > < / k e y > < v a l u e > < i n t > 1 4 0 < / i n t > < / v a l u e > < / i t e m > < i t e m > < k e y > < s t r i n g > o r d e r   d a t e   ( D a t e O r d e r s ) < / s t r i n g > < / k e y > < v a l u e > < i n t > 1 9 3 < / i n t > < / v a l u e > < / i t e m > < i t e m > < k e y > < s t r i n g > D a y s   f o r   s h i p p i n g   ( r e a l ) < / s t r i n g > < / k e y > < v a l u e > < i n t > 1 8 7 < / i n t > < / v a l u e > < / i t e m > < i t e m > < k e y > < s t r i n g > s h i p p i n g   d a t e   ( D a t e O r d e r s ) < / s t r i n g > < / k e y > < v a l u e > < i n t > 2 1 2 < / i n t > < / v a l u e > < / i t e m > < i t e m > < k e y > < s t r i n g > S h i p p i n g   M o d e < / s t r i n g > < / k e y > < v a l u e > < i n t > 1 3 3 < / i n t > < / v a l u e > < / i t e m > < i t e m > < k e y > < s t r i n g > L a t e _ d e l i v e r y _ r i s k < / s t r i n g > < / k e y > < v a l u e > < i n t > 1 5 2 < / i n t > < / v a l u e > < / i t e m > < i t e m > < k e y > < s t r i n g > D e l i v e r y   S t a t u s < / s t r i n g > < / k e y > < v a l u e > < i n t > 1 3 3 < / i n t > < / v a l u e > < / i t e m > < i t e m > < k e y > < s t r i n g > P a y m e n t   T y p e < / s t r i n g > < / k e y > < v a l u e > < i n t > 1 2 9 < / i n t > < / v a l u e > < / i t e m > < i t e m > < k e y > < s t r i n g > Q u a n t i t y < / s t r i n g > < / k e y > < v a l u e > < i n t > 8 9 < / i n t > < / v a l u e > < / i t e m > < i t e m > < k e y > < s t r i n g > D i s c o u n t < / s t r i n g > < / k e y > < v a l u e > < i n t > 9 4 < / i n t > < / v a l u e > < / i t e m > < i t e m > < k e y > < s t r i n g > D i s c o u n t   R a t e < / s t r i n g > < / k e y > < v a l u e > < i n t > 1 2 9 < / i n t > < / v a l u e > < / i t e m > < i t e m > < k e y > < s t r i n g > S a l e s < / s t r i n g > < / k e y > < v a l u e > < i n t > 7 2 < / i n t > < / v a l u e > < / i t e m > < i t e m > < k e y > < s t r i n g > C o s t < / s t r i n g > < / k e y > < v a l u e > < i n t > 6 7 < / i n t > < / v a l u e > < / i t e m > < i t e m > < k e y > < s t r i n g > P r o f i t < / s t r i n g > < / k e y > < v a l u e > < i n t > 7 0 < / i n t > < / v a l u e > < / i t e m > < i t e m > < k e y > < s t r i n g > P r o f i t   R a t e < / s t r i n g > < / k e y > < v a l u e > < i n t > 1 0 5 < / i n t > < / v a l u e > < / i t e m > < i t e m > < k e y > < s t r i n g > O r d e r   S t a t u s < / s t r i n g > < / k e y > < v a l u e > < i n t > 1 1 9 < / i n t > < / v a l u e > < / i t e m > < i t e m > < k e y > < s t r i n g > o r d e r   d a t e   ( D a t e O r d e r s )   ( M o n t h   I n d e x ) < / s t r i n g > < / k e y > < v a l u e > < i n t > 2 8 7 < / i n t > < / v a l u e > < / i t e m > < i t e m > < k e y > < s t r i n g > o r d e r   d a t e   ( D a t e O r d e r s )   ( M o n t h ) < / s t r i n g > < / k e y > < v a l u e > < i n t > 2 4 9 < / i n t > < / v a l u e > < / i t e m > < / C o l u m n W i d t h s > < C o l u m n D i s p l a y I n d e x > < i t e m > < k e y > < s t r i n g > O r d e r   I d < / s t r i n g > < / k e y > < v a l u e > < i n t > 0 < / i n t > < / v a l u e > < / i t e m > < i t e m > < k e y > < s t r i n g > C u s t o m e r   I d < / s t r i n g > < / k e y > < v a l u e > < i n t > 1 < / i n t > < / v a l u e > < / i t e m > < i t e m > < k e y > < s t r i n g > P r o d u c t   I d < / s t r i n g > < / k e y > < v a l u e > < i n t > 2 1 < / i n t > < / v a l u e > < / i t e m > < i t e m > < k e y > < s t r i n g > O r d e r   R e g i o n < / s t r i n g > < / k e y > < v a l u e > < i n t > 2 < / i n t > < / v a l u e > < / i t e m > < i t e m > < k e y > < s t r i n g > O r d e r   C o u n t r y < / s t r i n g > < / k e y > < v a l u e > < i n t > 3 < / i n t > < / v a l u e > < / i t e m > < i t e m > < k e y > < s t r i n g > O r d e r   C i t y < / s t r i n g > < / k e y > < v a l u e > < i n t > 4 < / i n t > < / v a l u e > < / i t e m > < i t e m > < k e y > < s t r i n g > O r d e r   C o n t i n e n t < / s t r i n g > < / k e y > < v a l u e > < i n t > 5 < / i n t > < / v a l u e > < / i t e m > < i t e m > < k e y > < s t r i n g > o r d e r   d a t e   ( D a t e O r d e r s ) < / s t r i n g > < / k e y > < v a l u e > < i n t > 6 < / i n t > < / v a l u e > < / i t e m > < i t e m > < k e y > < s t r i n g > D a y s   f o r   s h i p p i n g   ( r e a l ) < / s t r i n g > < / k e y > < v a l u e > < i n t > 7 < / i n t > < / v a l u e > < / i t e m > < i t e m > < k e y > < s t r i n g > s h i p p i n g   d a t e   ( D a t e O r d e r s ) < / s t r i n g > < / k e y > < v a l u e > < i n t > 8 < / i n t > < / v a l u e > < / i t e m > < i t e m > < k e y > < s t r i n g > S h i p p i n g   M o d e < / s t r i n g > < / k e y > < v a l u e > < i n t > 9 < / i n t > < / v a l u e > < / i t e m > < i t e m > < k e y > < s t r i n g > L a t e _ d e l i v e r y _ r i s k < / s t r i n g > < / k e y > < v a l u e > < i n t > 1 0 < / i n t > < / v a l u e > < / i t e m > < i t e m > < k e y > < s t r i n g > D e l i v e r y   S t a t u s < / s t r i n g > < / k e y > < v a l u e > < i n t > 1 1 < / i n t > < / v a l u e > < / i t e m > < i t e m > < k e y > < s t r i n g > P a y m e n t   T y p e < / s t r i n g > < / k e y > < v a l u e > < i n t > 1 2 < / i n t > < / v a l u e > < / i t e m > < i t e m > < k e y > < s t r i n g > Q u a n t i t y < / s t r i n g > < / k e y > < v a l u e > < i n t > 1 3 < / i n t > < / v a l u e > < / i t e m > < i t e m > < k e y > < s t r i n g > D i s c o u n t < / s t r i n g > < / k e y > < v a l u e > < i n t > 1 4 < / i n t > < / v a l u e > < / i t e m > < i t e m > < k e y > < s t r i n g > D i s c o u n t   R a t e < / s t r i n g > < / k e y > < v a l u e > < i n t > 1 5 < / i n t > < / v a l u e > < / i t e m > < i t e m > < k e y > < s t r i n g > S a l e s < / s t r i n g > < / k e y > < v a l u e > < i n t > 1 6 < / i n t > < / v a l u e > < / i t e m > < i t e m > < k e y > < s t r i n g > C o s t < / s t r i n g > < / k e y > < v a l u e > < i n t > 1 7 < / i n t > < / v a l u e > < / i t e m > < i t e m > < k e y > < s t r i n g > P r o f i t < / s t r i n g > < / k e y > < v a l u e > < i n t > 1 8 < / i n t > < / v a l u e > < / i t e m > < i t e m > < k e y > < s t r i n g > P r o f i t   R a t e < / s t r i n g > < / k e y > < v a l u e > < i n t > 1 9 < / i n t > < / v a l u e > < / i t e m > < i t e m > < k e y > < s t r i n g > O r d e r   S t a t u s < / s t r i n g > < / k e y > < v a l u e > < i n t > 2 0 < / i n t > < / v a l u e > < / i t e m > < i t e m > < k e y > < s t r i n g > o r d e r   d a t e   ( D a t e O r d e r s )   ( M o n t h   I n d e x ) < / s t r i n g > < / k e y > < v a l u e > < i n t > 2 2 < / i n t > < / v a l u e > < / i t e m > < i t e m > < k e y > < s t r i n g > o r d e r   d a t e   ( D a t e O r d e r s )   ( M o n t h ) < / s t r i n g > < / k e y > < v a l u e > < i n t > 2 3 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a n u a l C a l c M o d e " > < C u s t o m C o n t e n t > < ! [ C D A T A [ F a l s e ] ] > < / C u s t o m C o n t e n t > < / G e m i n i > 
</file>

<file path=customXml/item2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 C o l u m n s \ O r d e r   R e g i o n < / K e y > < / a : K e y > < a : V a l u e   i : t y p e = " T a b l e W i d g e t B a s e V i e w S t a t e " / > < / a : K e y V a l u e O f D i a g r a m O b j e c t K e y a n y T y p e z b w N T n L X > < a : K e y V a l u e O f D i a g r a m O b j e c t K e y a n y T y p e z b w N T n L X > < a : K e y > < K e y > C o l u m n s \ O r d e r   C o u n t r y < / K e y > < / a : K e y > < a : V a l u e   i : t y p e = " T a b l e W i d g e t B a s e V i e w S t a t e " / > < / a : K e y V a l u e O f D i a g r a m O b j e c t K e y a n y T y p e z b w N T n L X > < a : K e y V a l u e O f D i a g r a m O b j e c t K e y a n y T y p e z b w N T n L X > < a : K e y > < K e y > C o l u m n s \ O r d e r   C i t y < / K e y > < / a : K e y > < a : V a l u e   i : t y p e = " T a b l e W i d g e t B a s e V i e w S t a t e " / > < / a : K e y V a l u e O f D i a g r a m O b j e c t K e y a n y T y p e z b w N T n L X > < a : K e y V a l u e O f D i a g r a m O b j e c t K e y a n y T y p e z b w N T n L X > < a : K e y > < K e y > C o l u m n s \ O r d e r   C o n t i n e n t < / K e y > < / a : K e y > < a : V a l u e   i : t y p e = " T a b l e W i d g e t B a s e V i e w S t a t e " / > < / a : K e y V a l u e O f D i a g r a m O b j e c t K e y a n y T y p e z b w N T n L X > < a : K e y V a l u e O f D i a g r a m O b j e c t K e y a n y T y p e z b w N T n L X > < a : K e y > < K e y > C o l u m n s \ o r d e r   d a t e   ( D a t e O r d e r s ) < / K e y > < / a : K e y > < a : V a l u e   i : t y p e = " T a b l e W i d g e t B a s e V i e w S t a t e " / > < / a : K e y V a l u e O f D i a g r a m O b j e c t K e y a n y T y p e z b w N T n L X > < a : K e y V a l u e O f D i a g r a m O b j e c t K e y a n y T y p e z b w N T n L X > < a : K e y > < K e y > C o l u m n s \ D a y s   f o r   s h i p p i n g   ( r e a l ) < / K e y > < / a : K e y > < a : V a l u e   i : t y p e = " T a b l e W i d g e t B a s e V i e w S t a t e " / > < / a : K e y V a l u e O f D i a g r a m O b j e c t K e y a n y T y p e z b w N T n L X > < a : K e y V a l u e O f D i a g r a m O b j e c t K e y a n y T y p e z b w N T n L X > < a : K e y > < K e y > C o l u m n s \ s h i p p i n g   d a t e   ( D a t e O r d e r s ) < / K e y > < / a : K e y > < a : V a l u e   i : t y p e = " T a b l e W i d g e t B a s e V i e w S t a t e " / > < / a : K e y V a l u e O f D i a g r a m O b j e c t K e y a n y T y p e z b w N T n L X > < a : K e y V a l u e O f D i a g r a m O b j e c t K e y a n y T y p e z b w N T n L X > < a : K e y > < K e y > C o l u m n s \ S h i p p i n g   M o d e < / K e y > < / a : K e y > < a : V a l u e   i : t y p e = " T a b l e W i d g e t B a s e V i e w S t a t e " / > < / a : K e y V a l u e O f D i a g r a m O b j e c t K e y a n y T y p e z b w N T n L X > < a : K e y V a l u e O f D i a g r a m O b j e c t K e y a n y T y p e z b w N T n L X > < a : K e y > < K e y > C o l u m n s \ L a t e _ d e l i v e r y _ r i s k < / K e y > < / a : K e y > < a : V a l u e   i : t y p e = " T a b l e W i d g e t B a s e V i e w S t a t e " / > < / a : K e y V a l u e O f D i a g r a m O b j e c t K e y a n y T y p e z b w N T n L X > < a : K e y V a l u e O f D i a g r a m O b j e c t K e y a n y T y p e z b w N T n L X > < a : K e y > < K e y > C o l u m n s \ D e l i v e r y   S t a t u s < / K e y > < / a : K e y > < a : V a l u e   i : t y p e = " T a b l e W i d g e t B a s e V i e w S t a t e " / > < / a : K e y V a l u e O f D i a g r a m O b j e c t K e y a n y T y p e z b w N T n L X > < a : K e y V a l u e O f D i a g r a m O b j e c t K e y a n y T y p e z b w N T n L X > < a : K e y > < K e y > C o l u m n s \ P a y m e n t   T y p e 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 C o l u m n s \ D i s c o u n t   R a t e 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 C o l u m n s \ P r o f i t   R a t e < / K e y > < / a : K e y > < a : V a l u e   i : t y p e = " T a b l e W i d g e t B a s e V i e w S t a t e " / > < / a : K e y V a l u e O f D i a g r a m O b j e c t K e y a n y T y p e z b w N T n L X > < a : K e y V a l u e O f D i a g r a m O b j e c t K e y a n y T y p e z b w N T n L X > < a : K e y > < K e y > C o l u m n s \ O r d e r   S t a t u s < / K e y > < / a : K e y > < a : V a l u e   i : t y p e = " T a b l e W i d g e t B a s e V i e w S t a t e " / > < / a : K e y V a l u e O f D i a g r a m O b j e c t K e y a n y T y p e z b w N T n L X > < a : K e y V a l u e O f D i a g r a m O b j e c t K e y a n y T y p e z b w N T n L X > < a : K e y > < K e y > C o l u m n s \ o r d e r   d a t e   ( D a t e O r d e r s )   ( M o n t h   I n d e x ) < / K e y > < / a : K e y > < a : V a l u e   i : t y p e = " T a b l e W i d g e t B a s e V i e w S t a t e " / > < / a : K e y V a l u e O f D i a g r a m O b j e c t K e y a n y T y p e z b w N T n L X > < a : K e y V a l u e O f D i a g r a m O b j e c t K e y a n y T y p e z b w N T n L X > < a : K e y > < K e y > C o l u m n s \ o r d e r   d a t e   ( D a t e O r d e r s ) 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 P r i c e < / K e y > < / a : K e y > < a : V a l u e   i : t y p e = " T a b l e W i d g e t B a s e V i e w S t a t e " / > < / a : K e y V a l u e O f D i a g r a m O b j e c t K e y a n y T y p e z b w N T n L X > < a : K e y V a l u e O f D i a g r a m O b j e c t K e y a n y T y p e z b w N T n L X > < a : K e y > < K e y > C o l u m n s \ P r o d u c t   C a t e g o r y 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  I d < / K e y > < / a : K e y > < a : V a l u e   i : t y p e = " T a b l e W i d g e t B a s e V i e w S t a t e " / > < / a : K e y V a l u e O f D i a g r a m O b j e c t K e y a n y T y p e z b w N T n L X > < a : K e y V a l u e O f D i a g r a m O b j e c t K e y a n y T y p e z b w N T n L X > < a : K e y > < K e y > C o l u m n s \ C a t e g o r y 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 F n a m e < / K e y > < / a : K e y > < a : V a l u e   i : t y p e = " T a b l e W i d g e t B a s e V i e w S t a t e " / > < / a : K e y V a l u e O f D i a g r a m O b j e c t K e y a n y T y p e z b w N T n L X > < a : K e y V a l u e O f D i a g r a m O b j e c t K e y a n y T y p e z b w N T n L X > < a : K e y > < K e y > C o l u m n s \ C u s t o m e r   L n a m e < / K e y > < / a : K e y > < a : V a l u e   i : t y p e = " T a b l e W i d g e t B a s e V i e w S t a t e " / > < / a : K e y V a l u e O f D i a g r a m O b j e c t K e y a n y T y p e z b w N T n L X > < a : K e y V a l u e O f D i a g r a m O b j e c t K e y a n y T y p e z b w N T n L X > < a : K e y > < K e y > C o l u m n s \ C u s t o m e r   S e g m e n t < / K e y > < / a : K e y > < a : V a l u e   i : t y p e = " T a b l e W i d g e t B a s e V i e w S t a t e " / > < / a : K e y V a l u e O f D i a g r a m O b j e c t K e y a n y T y p e z b w N T n L X > < a : K e y V a l u e O f D i a g r a m O b j e c t K e y a n y T y p e z b w N T n L X > < a : K e y > < K e y > C o l u m n s \ C u s t o m e r   C o u n t r y < / K e y > < / a : K e y > < a : V a l u e   i : t y p e = " T a b l e W i d g e t B a s e V i e w S t a t e " / > < / a : K e y V a l u e O f D i a g r a m O b j e c t K e y a n y T y p e z b w N T n L X > < a : K e y V a l u e O f D i a g r a m O b j e c t K e y a n y T y p e z b w N T n L X > < a : K e y > < K e y > C o l u m n s \ C u s t o m e r   S t a t e < / K e y > < / a : K e y > < a : V a l u e   i : t y p e = " T a b l e W i d g e t B a s e V i e w S t a t e " / > < / a : K e y V a l u e O f D i a g r a m O b j e c t K e y a n y T y p e z b w N T n L X > < a : K e y V a l u e O f D i a g r a m O b j e c t K e y a n y T y p e z b w N T n L X > < a : K e y > < K e y > C o l u m n s \ C u s t o m e r   C i t y < / K e y > < / a : K e y > < a : V a l u e   i : t y p e = " T a b l e W i d g e t B a s e V i e w S t a t e " / > < / a : K e y V a l u e O f D i a g r a m O b j e c t K e y a n y T y p e z b w N T n L X > < a : K e y V a l u e O f D i a g r a m O b j e c t K e y a n y T y p e z b w N T n L X > < a : K e y > < K e y > C o l u m n s \ C u s t o m e r   S t r e e t < / K e y > < / a : K e y > < a : V a l u e   i : t y p e = " T a b l e W i d g e t B a s e V i e w S t a t e " / > < / a : K e y V a l u e O f D i a g r a m O b j e c t K e y a n y T y p e z b w N T n L X > < a : K e y V a l u e O f D i a g r a m O b j e c t K e y a n y T y p e z b w N T n L X > < a : K e y > < K e y > C o l u m n s \ C u s t o m e r   Z i p c o d e 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 O r d e r s _ b 2 5 d 2 6 2 a - 3 3 9 0 - 4 f 0 4 - 9 9 6 4 - b 0 8 f f 9 2 5 6 7 9 e < / K e y > < V a l u e   x m l n s : a = " h t t p : / / s c h e m a s . d a t a c o n t r a c t . o r g / 2 0 0 4 / 0 7 / M i c r o s o f t . A n a l y s i s S e r v i c e s . C o m m o n " > < a : H a s F o c u s > t r u e < / a : H a s F o c u s > < a : S i z e A t D p i 9 6 > 1 1 3 < / a : S i z e A t D p i 9 6 > < a : V i s i b l e > t r u e < / a : V i s i b l e > < / V a l u e > < / K e y V a l u e O f s t r i n g S a n d b o x E d i t o r . M e a s u r e G r i d S t a t e S c d E 3 5 R y > < K e y V a l u e O f s t r i n g S a n d b o x E d i t o r . M e a s u r e G r i d S t a t e S c d E 3 5 R y > < K e y > C a t e g o r y _ 3 f 5 7 9 5 9 6 - 0 0 f 2 - 4 c b 8 - b 6 b c - 7 f 2 f 1 7 6 d 4 1 a 6 < / K e y > < V a l u e   x m l n s : a = " h t t p : / / s c h e m a s . d a t a c o n t r a c t . o r g / 2 0 0 4 / 0 7 / M i c r o s o f t . A n a l y s i s S e r v i c e s . C o m m o n " > < a : H a s F o c u s > t r u e < / a : H a s F o c u s > < a : S i z e A t D p i 9 6 > 1 1 3 < / a : S i z e A t D p i 9 6 > < a : V i s i b l e > t r u e < / a : V i s i b l e > < / V a l u e > < / K e y V a l u e O f s t r i n g S a n d b o x E d i t o r . M e a s u r e G r i d S t a t e S c d E 3 5 R y > < K e y V a l u e O f s t r i n g S a n d b o x E d i t o r . M e a s u r e G r i d S t a t e S c d E 3 5 R y > < K e y > C u s t o m e r s _ 3 9 5 0 8 e 5 b - 4 b 0 c - 4 5 3 7 - 8 9 d b - 2 9 2 1 d b 6 3 d 4 3 9 < / K e y > < V a l u e   x m l n s : a = " h t t p : / / s c h e m a s . d a t a c o n t r a c t . o r g / 2 0 0 4 / 0 7 / M i c r o s o f t . A n a l y s i s S e r v i c e s . C o m m o n " > < a : H a s F o c u s > t r u e < / a : H a s F o c u s > < a : S i z e A t D p i 9 6 > 1 1 3 < / a : S i z e A t D p i 9 6 > < a : V i s i b l e > t r u e < / a : V i s i b l e > < / V a l u e > < / K e y V a l u e O f s t r i n g S a n d b o x E d i t o r . M e a s u r e G r i d S t a t e S c d E 3 5 R y > < K e y V a l u e O f s t r i n g S a n d b o x E d i t o r . M e a s u r e G r i d S t a t e S c d E 3 5 R y > < K e y > P r o d u c t s _ d 7 6 5 1 9 7 1 - c 1 6 8 - 4 2 f 9 - a e c 6 - f b 3 1 7 b 3 8 a 9 3 3 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  I d < / K e y > < / D i a g r a m O b j e c t K e y > < D i a g r a m O b j e c t K e y > < K e y > C o l u m n s \ C a t e g o r y 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  I d < / K e y > < / a : K e y > < a : V a l u e   i : t y p e = " M e a s u r e G r i d N o d e V i e w S t a t e " > < L a y e d O u t > t r u e < / L a y e d O u t > < / a : V a l u e > < / a : K e y V a l u e O f D i a g r a m O b j e c t K e y a n y T y p e z b w N T n L X > < a : K e y V a l u e O f D i a g r a m O b j e c t K e y a n y T y p e z b w N T n L X > < a : K e y > < K e y > C o l u m n s \ C a t e g o r y   N a m e < / K e y > < / a : K e y > < a : V a l u e   i : t y p e = " M e a s u r e G r i d N o d e V i e w S t a t e " > < C o l u m n > 1 < / 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  I d < / K e y > < / D i a g r a m O b j e c t K e y > < D i a g r a m O b j e c t K e y > < K e y > C o l u m n s \ C u s t o m e r   F n a m e < / K e y > < / D i a g r a m O b j e c t K e y > < D i a g r a m O b j e c t K e y > < K e y > C o l u m n s \ C u s t o m e r   L n a m e < / K e y > < / D i a g r a m O b j e c t K e y > < D i a g r a m O b j e c t K e y > < K e y > C o l u m n s \ C u s t o m e r   S e g m e n t < / K e y > < / D i a g r a m O b j e c t K e y > < D i a g r a m O b j e c t K e y > < K e y > C o l u m n s \ C u s t o m e r   C o u n t r y < / K e y > < / D i a g r a m O b j e c t K e y > < D i a g r a m O b j e c t K e y > < K e y > C o l u m n s \ C u s t o m e r   S t a t e < / K e y > < / D i a g r a m O b j e c t K e y > < D i a g r a m O b j e c t K e y > < K e y > C o l u m n s \ C u s t o m e r   C i t y < / K e y > < / D i a g r a m O b j e c t K e y > < D i a g r a m O b j e c t K e y > < K e y > C o l u m n s \ C u s t o m e r   S t r e e t < / K e y > < / D i a g r a m O b j e c t K e y > < D i a g r a m O b j e c t K e y > < K e y > C o l u m n s \ C u s t o m e r   Z i p c o d e 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  I d < / K e y > < / a : K e y > < a : V a l u e   i : t y p e = " M e a s u r e G r i d N o d e V i e w S t a t e " > < L a y e d O u t > t r u e < / L a y e d O u t > < / a : V a l u e > < / a : K e y V a l u e O f D i a g r a m O b j e c t K e y a n y T y p e z b w N T n L X > < a : K e y V a l u e O f D i a g r a m O b j e c t K e y a n y T y p e z b w N T n L X > < a : K e y > < K e y > C o l u m n s \ C u s t o m e r   F n a m e < / K e y > < / a : K e y > < a : V a l u e   i : t y p e = " M e a s u r e G r i d N o d e V i e w S t a t e " > < C o l u m n > 1 < / C o l u m n > < L a y e d O u t > t r u e < / L a y e d O u t > < / a : V a l u e > < / a : K e y V a l u e O f D i a g r a m O b j e c t K e y a n y T y p e z b w N T n L X > < a : K e y V a l u e O f D i a g r a m O b j e c t K e y a n y T y p e z b w N T n L X > < a : K e y > < K e y > C o l u m n s \ C u s t o m e r   L n a m e < / K e y > < / a : K e y > < a : V a l u e   i : t y p e = " M e a s u r e G r i d N o d e V i e w S t a t e " > < C o l u m n > 2 < / C o l u m n > < L a y e d O u t > t r u e < / L a y e d O u t > < / a : V a l u e > < / a : K e y V a l u e O f D i a g r a m O b j e c t K e y a n y T y p e z b w N T n L X > < a : K e y V a l u e O f D i a g r a m O b j e c t K e y a n y T y p e z b w N T n L X > < a : K e y > < K e y > C o l u m n s \ C u s t o m e r   S e g m e n t < / K e y > < / a : K e y > < a : V a l u e   i : t y p e = " M e a s u r e G r i d N o d e V i e w S t a t e " > < C o l u m n > 3 < / C o l u m n > < L a y e d O u t > t r u e < / L a y e d O u t > < / a : V a l u e > < / a : K e y V a l u e O f D i a g r a m O b j e c t K e y a n y T y p e z b w N T n L X > < a : K e y V a l u e O f D i a g r a m O b j e c t K e y a n y T y p e z b w N T n L X > < a : K e y > < K e y > C o l u m n s \ C u s t o m e r   C o u n t r y < / K e y > < / a : K e y > < a : V a l u e   i : t y p e = " M e a s u r e G r i d N o d e V i e w S t a t e " > < C o l u m n > 4 < / C o l u m n > < L a y e d O u t > t r u e < / L a y e d O u t > < / a : V a l u e > < / a : K e y V a l u e O f D i a g r a m O b j e c t K e y a n y T y p e z b w N T n L X > < a : K e y V a l u e O f D i a g r a m O b j e c t K e y a n y T y p e z b w N T n L X > < a : K e y > < K e y > C o l u m n s \ C u s t o m e r   S t a t e < / K e y > < / a : K e y > < a : V a l u e   i : t y p e = " M e a s u r e G r i d N o d e V i e w S t a t e " > < C o l u m n > 5 < / C o l u m n > < L a y e d O u t > t r u e < / L a y e d O u t > < / a : V a l u e > < / a : K e y V a l u e O f D i a g r a m O b j e c t K e y a n y T y p e z b w N T n L X > < a : K e y V a l u e O f D i a g r a m O b j e c t K e y a n y T y p e z b w N T n L X > < a : K e y > < K e y > C o l u m n s \ C u s t o m e r   C i t y < / K e y > < / a : K e y > < a : V a l u e   i : t y p e = " M e a s u r e G r i d N o d e V i e w S t a t e " > < C o l u m n > 6 < / C o l u m n > < L a y e d O u t > t r u e < / L a y e d O u t > < / a : V a l u e > < / a : K e y V a l u e O f D i a g r a m O b j e c t K e y a n y T y p e z b w N T n L X > < a : K e y V a l u e O f D i a g r a m O b j e c t K e y a n y T y p e z b w N T n L X > < a : K e y > < K e y > C o l u m n s \ C u s t o m e r   S t r e e t < / K e y > < / a : K e y > < a : V a l u e   i : t y p e = " M e a s u r e G r i d N o d e V i e w S t a t e " > < C o l u m n > 7 < / C o l u m n > < L a y e d O u t > t r u e < / L a y e d O u t > < / a : V a l u e > < / a : K e y V a l u e O f D i a g r a m O b j e c t K e y a n y T y p e z b w N T n L X > < a : K e y V a l u e O f D i a g r a m O b j e c t K e y a n y T y p e z b w N T n L X > < a : K e y > < K e y > C o l u m n s \ C u s t o m e r   Z i p c o d e < / K e y > < / a : K e y > < a : V a l u e   i : t y p e = " M e a s u r e G r i d N o d e V i e w S t a t e " > < C o l u m n > 8 < / 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 P r o f i t < / K e y > < / D i a g r a m O b j e c t K e y > < D i a g r a m O b j e c t K e y > < K e y > M e a s u r e s \ S u m   o f   P r o f i t \ T a g I n f o \ F o r m u l a < / K e y > < / D i a g r a m O b j e c t K e y > < D i a g r a m O b j e c t K e y > < K e y > M e a s u r e s \ S u m   o f   C o s t < / K e y > < / D i a g r a m O b j e c t K e y > < D i a g r a m O b j e c t K e y > < K e y > M e a s u r e s \ S u m   o f   C o s t \ T a g I n f o \ F o r m u l a < / K e y > < / D i a g r a m O b j e c t K e y > < D i a g r a m O b j e c t K e y > < K e y > M e a s u r e s \ S u m   o f   O r d e r   I d < / K e y > < / D i a g r a m O b j e c t K e y > < D i a g r a m O b j e c t K e y > < K e y > M e a s u r e s \ S u m   o f   O r d e r   I d \ T a g I n f o \ F o r m u l a < / K e y > < / D i a g r a m O b j e c t K e y > < D i a g r a m O b j e c t K e y > < K e y > M e a s u r e s \ C o u n t   o f   O r d e r   I d < / K e y > < / D i a g r a m O b j e c t K e y > < D i a g r a m O b j e c t K e y > < K e y > M e a s u r e s \ C o u n t   o f   O r d e r   I d \ T a g I n f o \ F o r m u l a < / K e y > < / D i a g r a m O b j e c t K e y > < D i a g r a m O b j e c t K e y > < K e y > M e a s u r e s \ S u m   o f   C u s t o m e r   I d < / K e y > < / D i a g r a m O b j e c t K e y > < D i a g r a m O b j e c t K e y > < K e y > M e a s u r e s \ S u m   o f   C u s t o m e r   I d \ T a g I n f o \ F o r m u l a < / K e y > < / D i a g r a m O b j e c t K e y > < D i a g r a m O b j e c t K e y > < K e y > M e a s u r e s \ C o u n t   o f   C u s t o m e r   I d < / K e y > < / D i a g r a m O b j e c t K e y > < D i a g r a m O b j e c t K e y > < K e y > M e a s u r e s \ C o u n t   o f   C u s t o m e r   I d \ T a g I n f o \ F o r m u l a < / K e y > < / D i a g r a m O b j e c t K e y > < D i a g r a m O b j e c t K e y > < K e y > M e a s u r e s \ S u m   o f   Q u a n t i t y < / K e y > < / D i a g r a m O b j e c t K e y > < D i a g r a m O b j e c t K e y > < K e y > M e a s u r e s \ S u m   o f   Q u a n t i t y \ T a g I n f o \ F o r m u l a < / K e y > < / D i a g r a m O b j e c t K e y > < D i a g r a m O b j e c t K e y > < K e y > M e a s u r e s \ S u m   o f   D a y s   f o r   s h i p p i n g   ( r e a l ) < / K e y > < / D i a g r a m O b j e c t K e y > < D i a g r a m O b j e c t K e y > < K e y > M e a s u r e s \ S u m   o f   D a y s   f o r   s h i p p i n g   ( r e a l ) \ T a g I n f o \ F o r m u l a < / K e y > < / D i a g r a m O b j e c t K e y > < D i a g r a m O b j e c t K e y > < K e y > M e a s u r e s \ C o u n t   o f   D a y s   f o r   s h i p p i n g   ( r e a l ) < / K e y > < / D i a g r a m O b j e c t K e y > < D i a g r a m O b j e c t K e y > < K e y > M e a s u r e s \ C o u n t   o f   D a y s   f o r   s h i p p i n g   ( r e a l ) \ T a g I n f o \ F o r m u l a < / K e y > < / D i a g r a m O b j e c t K e y > < D i a g r a m O b j e c t K e y > < K e y > M e a s u r e s \ C o u n t   o f   O r d e r   S t a t u s < / K e y > < / D i a g r a m O b j e c t K e y > < D i a g r a m O b j e c t K e y > < K e y > M e a s u r e s \ C o u n t   o f   O r d e r   S t a t u s \ T a g I n f o \ F o r m u l a < / K e y > < / D i a g r a m O b j e c t K e y > < D i a g r a m O b j e c t K e y > < K e y > M e a s u r e s \ S u m   o f   L a t e _ d e l i v e r y _ r i s k < / K e y > < / D i a g r a m O b j e c t K e y > < D i a g r a m O b j e c t K e y > < K e y > M e a s u r e s \ S u m   o f   L a t e _ d e l i v e r y _ r i s k \ T a g I n f o \ F o r m u l a < / K e y > < / D i a g r a m O b j e c t K e y > < D i a g r a m O b j e c t K e y > < K e y > M e a s u r e s \ A v e r a g e   o f   D a y s   f o r   s h i p p i n g   ( r e a l ) < / K e y > < / D i a g r a m O b j e c t K e y > < D i a g r a m O b j e c t K e y > < K e y > M e a s u r e s \ A v e r a g e   o f   D a y s   f o r   s h i p p i n g   ( r e a l ) \ T a g I n f o \ F o r m u l a < / K e y > < / D i a g r a m O b j e c t K e y > < D i a g r a m O b j e c t K e y > < K e y > M e a s u r e s \ M a x   o f   D a y s   f o r   s h i p p i n g   ( r e a l ) < / K e y > < / D i a g r a m O b j e c t K e y > < D i a g r a m O b j e c t K e y > < K e y > M e a s u r e s \ M a x   o f   D a y s   f o r   s h i p p i n g   ( r e a l ) \ T a g I n f o \ F o r m u l a < / K e y > < / D i a g r a m O b j e c t K e y > < D i a g r a m O b j e c t K e y > < K e y > M e a s u r e s \ M i n   o f   D a y s   f o r   s h i p p i n g   ( r e a l ) < / K e y > < / D i a g r a m O b j e c t K e y > < D i a g r a m O b j e c t K e y > < K e y > M e a s u r e s \ M i n   o f   D a y s   f o r   s h i p p i n g   ( r e a l ) \ T a g I n f o \ F o r m u l a < / K e y > < / D i a g r a m O b j e c t K e y > < D i a g r a m O b j e c t K e y > < K e y > M e a s u r e s \ A v e r a g e   o f   C o s t < / K e y > < / D i a g r a m O b j e c t K e y > < D i a g r a m O b j e c t K e y > < K e y > M e a s u r e s \ A v e r a g e   o f   C o s t \ T a g I n f o \ F o r m u l a < / K e y > < / D i a g r a m O b j e c t K e y > < D i a g r a m O b j e c t K e y > < K e y > M e a s u r e s \ S u m   o f   P r o f i t   R a t e < / K e y > < / D i a g r a m O b j e c t K e y > < D i a g r a m O b j e c t K e y > < K e y > M e a s u r e s \ S u m   o f   P r o f i t   R a t e \ T a g I n f o \ F o r m u l a < / K e y > < / D i a g r a m O b j e c t K e y > < D i a g r a m O b j e c t K e y > < K e y > M e a s u r e s \ S u m   o f   D i s c o u n t < / K e y > < / D i a g r a m O b j e c t K e y > < D i a g r a m O b j e c t K e y > < K e y > M e a s u r e s \ S u m   o f   D i s c o u n t \ T a g I n f o \ F o r m u l a < / K e y > < / D i a g r a m O b j e c t K e y > < D i a g r a m O b j e c t K e y > < K e y > M e a s u r e s \ A v e r a g e   o f   D i s c o u n t < / K e y > < / D i a g r a m O b j e c t K e y > < D i a g r a m O b j e c t K e y > < K e y > M e a s u r e s \ A v e r a g e   o f   D i s c o u n t \ T a g I n f o \ F o r m u l a < / K e y > < / D i a g r a m O b j e c t K e y > < D i a g r a m O b j e c t K e y > < K e y > M e a s u r e s \ M a x   o f   D i s c o u n t < / K e y > < / D i a g r a m O b j e c t K e y > < D i a g r a m O b j e c t K e y > < K e y > M e a s u r e s \ M a x   o f   D i s c o u n t \ T a g I n f o \ F o r m u l a < / K e y > < / D i a g r a m O b j e c t K e y > < D i a g r a m O b j e c t K e y > < K e y > M e a s u r e s \ S u m   o f   D i s c o u n t   R a t e < / K e y > < / D i a g r a m O b j e c t K e y > < D i a g r a m O b j e c t K e y > < K e y > M e a s u r e s \ S u m   o f   D i s c o u n t   R a t e \ T a g I n f o \ F o r m u l a < / K e y > < / D i a g r a m O b j e c t K e y > < D i a g r a m O b j e c t K e y > < K e y > M e a s u r e s \ A v e r a g e   o f   D i s c o u n t   R a t e < / K e y > < / D i a g r a m O b j e c t K e y > < D i a g r a m O b j e c t K e y > < K e y > M e a s u r e s \ A v e r a g e   o f   D i s c o u n t   R a t e \ T a g I n f o \ F o r m u l a < / K e y > < / D i a g r a m O b j e c t K e y > < D i a g r a m O b j e c t K e y > < K e y > C o l u m n s \ O r d e r   I d < / K e y > < / D i a g r a m O b j e c t K e y > < D i a g r a m O b j e c t K e y > < K e y > C o l u m n s \ C u s t o m e r   I d < / K e y > < / D i a g r a m O b j e c t K e y > < D i a g r a m O b j e c t K e y > < K e y > C o l u m n s \ P r o d u c t   I d < / K e y > < / D i a g r a m O b j e c t K e y > < D i a g r a m O b j e c t K e y > < K e y > C o l u m n s \ O r d e r   R e g i o n < / K e y > < / D i a g r a m O b j e c t K e y > < D i a g r a m O b j e c t K e y > < K e y > C o l u m n s \ O r d e r   C o u n t r y < / K e y > < / D i a g r a m O b j e c t K e y > < D i a g r a m O b j e c t K e y > < K e y > C o l u m n s \ O r d e r   C i t y < / K e y > < / D i a g r a m O b j e c t K e y > < D i a g r a m O b j e c t K e y > < K e y > C o l u m n s \ O r d e r   C o n t i n e n t < / K e y > < / D i a g r a m O b j e c t K e y > < D i a g r a m O b j e c t K e y > < K e y > C o l u m n s \ o r d e r   d a t e   ( D a t e O r d e r s ) < / K e y > < / D i a g r a m O b j e c t K e y > < D i a g r a m O b j e c t K e y > < K e y > C o l u m n s \ D a y s   f o r   s h i p p i n g   ( r e a l ) < / K e y > < / D i a g r a m O b j e c t K e y > < D i a g r a m O b j e c t K e y > < K e y > C o l u m n s \ s h i p p i n g   d a t e   ( D a t e O r d e r s ) < / K e y > < / D i a g r a m O b j e c t K e y > < D i a g r a m O b j e c t K e y > < K e y > C o l u m n s \ S h i p p i n g   M o d e < / K e y > < / D i a g r a m O b j e c t K e y > < D i a g r a m O b j e c t K e y > < K e y > C o l u m n s \ L a t e _ d e l i v e r y _ r i s k < / K e y > < / D i a g r a m O b j e c t K e y > < D i a g r a m O b j e c t K e y > < K e y > C o l u m n s \ D e l i v e r y   S t a t u s < / K e y > < / D i a g r a m O b j e c t K e y > < D i a g r a m O b j e c t K e y > < K e y > C o l u m n s \ P a y m e n t   T y p e < / K e y > < / D i a g r a m O b j e c t K e y > < D i a g r a m O b j e c t K e y > < K e y > C o l u m n s \ Q u a n t i t y < / K e y > < / D i a g r a m O b j e c t K e y > < D i a g r a m O b j e c t K e y > < K e y > C o l u m n s \ D i s c o u n t < / K e y > < / D i a g r a m O b j e c t K e y > < D i a g r a m O b j e c t K e y > < K e y > C o l u m n s \ D i s c o u n t   R a t e < / K e y > < / D i a g r a m O b j e c t K e y > < D i a g r a m O b j e c t K e y > < K e y > C o l u m n s \ S a l e s < / K e y > < / D i a g r a m O b j e c t K e y > < D i a g r a m O b j e c t K e y > < K e y > C o l u m n s \ C o s t < / K e y > < / D i a g r a m O b j e c t K e y > < D i a g r a m O b j e c t K e y > < K e y > C o l u m n s \ P r o f i t < / K e y > < / D i a g r a m O b j e c t K e y > < D i a g r a m O b j e c t K e y > < K e y > C o l u m n s \ P r o f i t   R a t e < / K e y > < / D i a g r a m O b j e c t K e y > < D i a g r a m O b j e c t K e y > < K e y > C o l u m n s \ O r d e r   S t a t u s < / K e y > < / D i a g r a m O b j e c t K e y > < D i a g r a m O b j e c t K e y > < K e y > C o l u m n s \ o r d e r   d a t e   ( D a t e O r d e r s )   ( M o n t h   I n d e x ) < / K e y > < / D i a g r a m O b j e c t K e y > < D i a g r a m O b j e c t K e y > < K e y > C o l u m n s \ o r d e r   d a t e   ( D a t e O r d e r s )   ( M o n t h ) < / 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 C o s t & g t ; - & l t ; M e a s u r e s \ C o s t & g t ; < / K e y > < / D i a g r a m O b j e c t K e y > < D i a g r a m O b j e c t K e y > < K e y > L i n k s \ & l t ; C o l u m n s \ S u m   o f   C o s t & g t ; - & l t ; M e a s u r e s \ C o s t & g t ; \ C O L U M N < / K e y > < / D i a g r a m O b j e c t K e y > < D i a g r a m O b j e c t K e y > < K e y > L i n k s \ & l t ; C o l u m n s \ S u m   o f   C o s t & g t ; - & l t ; M e a s u r e s \ C o s t & g t ; \ M E A S U R E < / K e y > < / D i a g r a m O b j e c t K e y > < D i a g r a m O b j e c t K e y > < K e y > L i n k s \ & l t ; C o l u m n s \ S u m   o f   O r d e r   I d & g t ; - & l t ; M e a s u r e s \ O r d e r   I d & g t ; < / K e y > < / D i a g r a m O b j e c t K e y > < D i a g r a m O b j e c t K e y > < K e y > L i n k s \ & l t ; C o l u m n s \ S u m   o f   O r d e r   I d & g t ; - & l t ; M e a s u r e s \ O r d e r   I d & g t ; \ C O L U M N < / K e y > < / D i a g r a m O b j e c t K e y > < D i a g r a m O b j e c t K e y > < K e y > L i n k s \ & l t ; C o l u m n s \ S u m   o f   O r d e r   I d & g t ; - & l t ; M e a s u r e s \ O r d e r   I d & g t ; \ M E A S U R E < / K e y > < / D i a g r a m O b j e c t K e y > < D i a g r a m O b j e c t K e y > < K e y > L i n k s \ & l t ; C o l u m n s \ C o u n t   o f   O r d e r   I d & g t ; - & l t ; M e a s u r e s \ O r d e r   I d & g t ; < / K e y > < / D i a g r a m O b j e c t K e y > < D i a g r a m O b j e c t K e y > < K e y > L i n k s \ & l t ; C o l u m n s \ C o u n t   o f   O r d e r   I d & g t ; - & l t ; M e a s u r e s \ O r d e r   I d & g t ; \ C O L U M N < / K e y > < / D i a g r a m O b j e c t K e y > < D i a g r a m O b j e c t K e y > < K e y > L i n k s \ & l t ; C o l u m n s \ C o u n t   o f   O r d e r   I d & g t ; - & l t ; M e a s u r e s \ O r d e r   I d & g t ; \ M E A S U R E < / K e y > < / D i a g r a m O b j e c t K e y > < D i a g r a m O b j e c t K e y > < K e y > L i n k s \ & l t ; C o l u m n s \ S u m   o f   C u s t o m e r   I d & g t ; - & l t ; M e a s u r e s \ C u s t o m e r   I d & g t ; < / K e y > < / D i a g r a m O b j e c t K e y > < D i a g r a m O b j e c t K e y > < K e y > L i n k s \ & l t ; C o l u m n s \ S u m   o f   C u s t o m e r   I d & g t ; - & l t ; M e a s u r e s \ C u s t o m e r   I d & g t ; \ C O L U M N < / K e y > < / D i a g r a m O b j e c t K e y > < D i a g r a m O b j e c t K e y > < K e y > L i n k s \ & l t ; C o l u m n s \ S u m   o f   C u s t o m e r   I d & g t ; - & l t ; M e a s u r e s \ C u s t o m e r   I d & g t ; \ M E A S U R E < / K e y > < / D i a g r a m O b j e c t K e y > < D i a g r a m O b j e c t K e y > < K e y > L i n k s \ & l t ; C o l u m n s \ C o u n t   o f   C u s t o m e r   I d & g t ; - & l t ; M e a s u r e s \ C u s t o m e r   I d & g t ; < / K e y > < / D i a g r a m O b j e c t K e y > < D i a g r a m O b j e c t K e y > < K e y > L i n k s \ & l t ; C o l u m n s \ C o u n t   o f   C u s t o m e r   I d & g t ; - & l t ; M e a s u r e s \ C u s t o m e r   I d & g t ; \ C O L U M N < / K e y > < / D i a g r a m O b j e c t K e y > < D i a g r a m O b j e c t K e y > < K e y > L i n k s \ & l t ; C o l u m n s \ C o u n t   o f   C u s t o m e r   I d & g t ; - & l t ; M e a s u r e s \ C u s t o m e r   I d & g t ; \ M E A S U R E 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 D a y s   f o r   s h i p p i n g   ( r e a l ) & g t ; - & l t ; M e a s u r e s \ D a y s   f o r   s h i p p i n g   ( r e a l ) & g t ; < / K e y > < / D i a g r a m O b j e c t K e y > < D i a g r a m O b j e c t K e y > < K e y > L i n k s \ & l t ; C o l u m n s \ S u m   o f   D a y s   f o r   s h i p p i n g   ( r e a l ) & g t ; - & l t ; M e a s u r e s \ D a y s   f o r   s h i p p i n g   ( r e a l ) & g t ; \ C O L U M N < / K e y > < / D i a g r a m O b j e c t K e y > < D i a g r a m O b j e c t K e y > < K e y > L i n k s \ & l t ; C o l u m n s \ S u m   o f   D a y s   f o r   s h i p p i n g   ( r e a l ) & g t ; - & l t ; M e a s u r e s \ D a y s   f o r   s h i p p i n g   ( r e a l ) & g t ; \ M E A S U R E < / K e y > < / D i a g r a m O b j e c t K e y > < D i a g r a m O b j e c t K e y > < K e y > L i n k s \ & l t ; C o l u m n s \ C o u n t   o f   D a y s   f o r   s h i p p i n g   ( r e a l ) & g t ; - & l t ; M e a s u r e s \ D a y s   f o r   s h i p p i n g   ( r e a l ) & g t ; < / K e y > < / D i a g r a m O b j e c t K e y > < D i a g r a m O b j e c t K e y > < K e y > L i n k s \ & l t ; C o l u m n s \ C o u n t   o f   D a y s   f o r   s h i p p i n g   ( r e a l ) & g t ; - & l t ; M e a s u r e s \ D a y s   f o r   s h i p p i n g   ( r e a l ) & g t ; \ C O L U M N < / K e y > < / D i a g r a m O b j e c t K e y > < D i a g r a m O b j e c t K e y > < K e y > L i n k s \ & l t ; C o l u m n s \ C o u n t   o f   D a y s   f o r   s h i p p i n g   ( r e a l ) & g t ; - & l t ; M e a s u r e s \ D a y s   f o r   s h i p p i n g   ( r e a l ) & g t ; \ M E A S U R E < / K e y > < / D i a g r a m O b j e c t K e y > < D i a g r a m O b j e c t K e y > < K e y > L i n k s \ & l t ; C o l u m n s \ C o u n t   o f   O r d e r   S t a t u s & g t ; - & l t ; M e a s u r e s \ O r d e r   S t a t u s & g t ; < / K e y > < / D i a g r a m O b j e c t K e y > < D i a g r a m O b j e c t K e y > < K e y > L i n k s \ & l t ; C o l u m n s \ C o u n t   o f   O r d e r   S t a t u s & g t ; - & l t ; M e a s u r e s \ O r d e r   S t a t u s & g t ; \ C O L U M N < / K e y > < / D i a g r a m O b j e c t K e y > < D i a g r a m O b j e c t K e y > < K e y > L i n k s \ & l t ; C o l u m n s \ C o u n t   o f   O r d e r   S t a t u s & g t ; - & l t ; M e a s u r e s \ O r d e r   S t a t u s & g t ; \ M E A S U R E < / K e y > < / D i a g r a m O b j e c t K e y > < D i a g r a m O b j e c t K e y > < K e y > L i n k s \ & l t ; C o l u m n s \ S u m   o f   L a t e _ d e l i v e r y _ r i s k & g t ; - & l t ; M e a s u r e s \ L a t e _ d e l i v e r y _ r i s k & g t ; < / K e y > < / D i a g r a m O b j e c t K e y > < D i a g r a m O b j e c t K e y > < K e y > L i n k s \ & l t ; C o l u m n s \ S u m   o f   L a t e _ d e l i v e r y _ r i s k & g t ; - & l t ; M e a s u r e s \ L a t e _ d e l i v e r y _ r i s k & g t ; \ C O L U M N < / K e y > < / D i a g r a m O b j e c t K e y > < D i a g r a m O b j e c t K e y > < K e y > L i n k s \ & l t ; C o l u m n s \ S u m   o f   L a t e _ d e l i v e r y _ r i s k & g t ; - & l t ; M e a s u r e s \ L a t e _ d e l i v e r y _ r i s k & g t ; \ M E A S U R E < / K e y > < / D i a g r a m O b j e c t K e y > < D i a g r a m O b j e c t K e y > < K e y > L i n k s \ & l t ; C o l u m n s \ A v e r a g e   o f   D a y s   f o r   s h i p p i n g   ( r e a l ) & g t ; - & l t ; M e a s u r e s \ D a y s   f o r   s h i p p i n g   ( r e a l ) & g t ; < / K e y > < / D i a g r a m O b j e c t K e y > < D i a g r a m O b j e c t K e y > < K e y > L i n k s \ & l t ; C o l u m n s \ A v e r a g e   o f   D a y s   f o r   s h i p p i n g   ( r e a l ) & g t ; - & l t ; M e a s u r e s \ D a y s   f o r   s h i p p i n g   ( r e a l ) & g t ; \ C O L U M N < / K e y > < / D i a g r a m O b j e c t K e y > < D i a g r a m O b j e c t K e y > < K e y > L i n k s \ & l t ; C o l u m n s \ A v e r a g e   o f   D a y s   f o r   s h i p p i n g   ( r e a l ) & g t ; - & l t ; M e a s u r e s \ D a y s   f o r   s h i p p i n g   ( r e a l ) & g t ; \ M E A S U R E < / K e y > < / D i a g r a m O b j e c t K e y > < D i a g r a m O b j e c t K e y > < K e y > L i n k s \ & l t ; C o l u m n s \ M a x   o f   D a y s   f o r   s h i p p i n g   ( r e a l ) & g t ; - & l t ; M e a s u r e s \ D a y s   f o r   s h i p p i n g   ( r e a l ) & g t ; < / K e y > < / D i a g r a m O b j e c t K e y > < D i a g r a m O b j e c t K e y > < K e y > L i n k s \ & l t ; C o l u m n s \ M a x   o f   D a y s   f o r   s h i p p i n g   ( r e a l ) & g t ; - & l t ; M e a s u r e s \ D a y s   f o r   s h i p p i n g   ( r e a l ) & g t ; \ C O L U M N < / K e y > < / D i a g r a m O b j e c t K e y > < D i a g r a m O b j e c t K e y > < K e y > L i n k s \ & l t ; C o l u m n s \ M a x   o f   D a y s   f o r   s h i p p i n g   ( r e a l ) & g t ; - & l t ; M e a s u r e s \ D a y s   f o r   s h i p p i n g   ( r e a l ) & g t ; \ M E A S U R E < / K e y > < / D i a g r a m O b j e c t K e y > < D i a g r a m O b j e c t K e y > < K e y > L i n k s \ & l t ; C o l u m n s \ M i n   o f   D a y s   f o r   s h i p p i n g   ( r e a l ) & g t ; - & l t ; M e a s u r e s \ D a y s   f o r   s h i p p i n g   ( r e a l ) & g t ; < / K e y > < / D i a g r a m O b j e c t K e y > < D i a g r a m O b j e c t K e y > < K e y > L i n k s \ & l t ; C o l u m n s \ M i n   o f   D a y s   f o r   s h i p p i n g   ( r e a l ) & g t ; - & l t ; M e a s u r e s \ D a y s   f o r   s h i p p i n g   ( r e a l ) & g t ; \ C O L U M N < / K e y > < / D i a g r a m O b j e c t K e y > < D i a g r a m O b j e c t K e y > < K e y > L i n k s \ & l t ; C o l u m n s \ M i n   o f   D a y s   f o r   s h i p p i n g   ( r e a l ) & g t ; - & l t ; M e a s u r e s \ D a y s   f o r   s h i p p i n g   ( r e a l ) & g t ; \ M E A S U R E < / K e y > < / D i a g r a m O b j e c t K e y > < D i a g r a m O b j e c t K e y > < K e y > L i n k s \ & l t ; C o l u m n s \ A v e r a g e   o f   C o s t & g t ; - & l t ; M e a s u r e s \ C o s t & g t ; < / K e y > < / D i a g r a m O b j e c t K e y > < D i a g r a m O b j e c t K e y > < K e y > L i n k s \ & l t ; C o l u m n s \ A v e r a g e   o f   C o s t & g t ; - & l t ; M e a s u r e s \ C o s t & g t ; \ C O L U M N < / K e y > < / D i a g r a m O b j e c t K e y > < D i a g r a m O b j e c t K e y > < K e y > L i n k s \ & l t ; C o l u m n s \ A v e r a g e   o f   C o s t & g t ; - & l t ; M e a s u r e s \ C o s t & g t ; \ M E A S U R E < / K e y > < / D i a g r a m O b j e c t K e y > < D i a g r a m O b j e c t K e y > < K e y > L i n k s \ & l t ; C o l u m n s \ S u m   o f   P r o f i t   R a t e & g t ; - & l t ; M e a s u r e s \ P r o f i t   R a t e & g t ; < / K e y > < / D i a g r a m O b j e c t K e y > < D i a g r a m O b j e c t K e y > < K e y > L i n k s \ & l t ; C o l u m n s \ S u m   o f   P r o f i t   R a t e & g t ; - & l t ; M e a s u r e s \ P r o f i t   R a t e & g t ; \ C O L U M N < / K e y > < / D i a g r a m O b j e c t K e y > < D i a g r a m O b j e c t K e y > < K e y > L i n k s \ & l t ; C o l u m n s \ S u m   o f   P r o f i t   R a t e & g t ; - & l t ; M e a s u r e s \ P r o f i t   R a t e & g t ; \ M E A S U R E < / K e y > < / D i a g r a m O b j e c t K e y > < D i a g r a m O b j e c t K e y > < K e y > L i n k s \ & l t ; C o l u m n s \ S u m   o f   D i s c o u n t & g t ; - & l t ; M e a s u r e s \ D i s c o u n t & g t ; < / K e y > < / D i a g r a m O b j e c t K e y > < D i a g r a m O b j e c t K e y > < K e y > L i n k s \ & l t ; C o l u m n s \ S u m   o f   D i s c o u n t & g t ; - & l t ; M e a s u r e s \ D i s c o u n t & g t ; \ C O L U M N < / K e y > < / D i a g r a m O b j e c t K e y > < D i a g r a m O b j e c t K e y > < K e y > L i n k s \ & l t ; C o l u m n s \ S u m   o f   D i s c o u n t & g t ; - & l t ; M e a s u r e s \ D i s c o u n t & g t ; \ M E A S U R E < / K e y > < / D i a g r a m O b j e c t K e y > < D i a g r a m O b j e c t K e y > < K e y > L i n k s \ & l t ; C o l u m n s \ A v e r a g e   o f   D i s c o u n t & g t ; - & l t ; M e a s u r e s \ D i s c o u n t & g t ; < / K e y > < / D i a g r a m O b j e c t K e y > < D i a g r a m O b j e c t K e y > < K e y > L i n k s \ & l t ; C o l u m n s \ A v e r a g e   o f   D i s c o u n t & g t ; - & l t ; M e a s u r e s \ D i s c o u n t & g t ; \ C O L U M N < / K e y > < / D i a g r a m O b j e c t K e y > < D i a g r a m O b j e c t K e y > < K e y > L i n k s \ & l t ; C o l u m n s \ A v e r a g e   o f   D i s c o u n t & g t ; - & l t ; M e a s u r e s \ D i s c o u n t & g t ; \ M E A S U R E < / K e y > < / D i a g r a m O b j e c t K e y > < D i a g r a m O b j e c t K e y > < K e y > L i n k s \ & l t ; C o l u m n s \ M a x   o f   D i s c o u n t & g t ; - & l t ; M e a s u r e s \ D i s c o u n t & g t ; < / K e y > < / D i a g r a m O b j e c t K e y > < D i a g r a m O b j e c t K e y > < K e y > L i n k s \ & l t ; C o l u m n s \ M a x   o f   D i s c o u n t & g t ; - & l t ; M e a s u r e s \ D i s c o u n t & g t ; \ C O L U M N < / K e y > < / D i a g r a m O b j e c t K e y > < D i a g r a m O b j e c t K e y > < K e y > L i n k s \ & l t ; C o l u m n s \ M a x   o f   D i s c o u n t & g t ; - & l t ; M e a s u r e s \ D i s c o u n t & g t ; \ M E A S U R E < / K e y > < / D i a g r a m O b j e c t K e y > < D i a g r a m O b j e c t K e y > < K e y > L i n k s \ & l t ; C o l u m n s \ S u m   o f   D i s c o u n t   R a t e & g t ; - & l t ; M e a s u r e s \ D i s c o u n t   R a t e & g t ; < / K e y > < / D i a g r a m O b j e c t K e y > < D i a g r a m O b j e c t K e y > < K e y > L i n k s \ & l t ; C o l u m n s \ S u m   o f   D i s c o u n t   R a t e & g t ; - & l t ; M e a s u r e s \ D i s c o u n t   R a t e & g t ; \ C O L U M N < / K e y > < / D i a g r a m O b j e c t K e y > < D i a g r a m O b j e c t K e y > < K e y > L i n k s \ & l t ; C o l u m n s \ S u m   o f   D i s c o u n t   R a t e & g t ; - & l t ; M e a s u r e s \ D i s c o u n t   R a t e & g t ; \ M E A S U R E < / K e y > < / D i a g r a m O b j e c t K e y > < D i a g r a m O b j e c t K e y > < K e y > L i n k s \ & l t ; C o l u m n s \ A v e r a g e   o f   D i s c o u n t   R a t e & g t ; - & l t ; M e a s u r e s \ D i s c o u n t   R a t e & g t ; < / K e y > < / D i a g r a m O b j e c t K e y > < D i a g r a m O b j e c t K e y > < K e y > L i n k s \ & l t ; C o l u m n s \ A v e r a g e   o f   D i s c o u n t   R a t e & g t ; - & l t ; M e a s u r e s \ D i s c o u n t   R a t e & g t ; \ C O L U M N < / K e y > < / D i a g r a m O b j e c t K e y > < D i a g r a m O b j e c t K e y > < K e y > L i n k s \ & l t ; C o l u m n s \ A v e r a g e   o f   D i s c o u n t   R a t e & g t ; - & l t ; M e a s u r e s \ D i s c o u n t   R a t e & g t ; \ M E A S U R E 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 1 6 < / 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 P r o f i t < / K e y > < / a : K e y > < a : V a l u e   i : t y p e = " M e a s u r e G r i d N o d e V i e w S t a t e " > < C o l u m n > 1 8 < / 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 C o s t < / K e y > < / a : K e y > < a : V a l u e   i : t y p e = " M e a s u r e G r i d N o d e V i e w S t a t e " > < C o l u m n > 1 7 < / C o l u m n > < L a y e d O u t > t r u e < / L a y e d O u t > < W a s U I I n v i s i b l e > t r u e < / W a s U I I n v i s i b l e > < / a : V a l u e > < / a : K e y V a l u e O f D i a g r a m O b j e c t K e y a n y T y p e z b w N T n L X > < a : K e y V a l u e O f D i a g r a m O b j e c t K e y a n y T y p e z b w N T n L X > < a : K e y > < K e y > M e a s u r e s \ S u m   o f   C o s t \ T a g I n f o \ F o r m u l a < / K e y > < / a : K e y > < a : V a l u e   i : t y p e = " M e a s u r e G r i d V i e w S t a t e I D i a g r a m T a g A d d i t i o n a l I n f o " / > < / a : K e y V a l u e O f D i a g r a m O b j e c t K e y a n y T y p e z b w N T n L X > < a : K e y V a l u e O f D i a g r a m O b j e c t K e y a n y T y p e z b w N T n L X > < a : K e y > < K e y > M e a s u r e s \ S u m   o f   O r d e r   I d < / K e y > < / a : K e y > < a : V a l u e   i : t y p e = " M e a s u r e G r i d N o d e V i e w S t a t e " > < L a y e d O u t > t r u e < / L a y e d O u t > < W a s U I I n v i s i b l e > t r u e < / W a s U I I n v i s i b l e > < / a : V a l u e > < / a : K e y V a l u e O f D i a g r a m O b j e c t K e y a n y T y p e z b w N T n L X > < a : K e y V a l u e O f D i a g r a m O b j e c t K e y a n y T y p e z b w N T n L X > < a : K e y > < K e y > M e a s u r e s \ S u m   o f   O r d e r   I d \ T a g I n f o \ F o r m u l a < / K e y > < / a : K e y > < a : V a l u e   i : t y p e = " M e a s u r e G r i d V i e w S t a t e I D i a g r a m T a g A d d i t i o n a l I n f o " / > < / a : K e y V a l u e O f D i a g r a m O b j e c t K e y a n y T y p e z b w N T n L X > < a : K e y V a l u e O f D i a g r a m O b j e c t K e y a n y T y p e z b w N T n L X > < a : K e y > < K e y > M e a s u r e s \ C o u n t   o f   O r d e r   I d < / K e y > < / a : K e y > < a : V a l u e   i : t y p e = " M e a s u r e G r i d N o d e V i e w S t a t e " > < L a y e d O u t > t r u e < / L a y e d O u t > < R o w > 1 < / R o w > < W a s U I I n v i s i b l e > t r u e < / W a s U I I n v i s i b l e > < / a : V a l u e > < / a : K e y V a l u e O f D i a g r a m O b j e c t K e y a n y T y p e z b w N T n L X > < a : K e y V a l u e O f D i a g r a m O b j e c t K e y a n y T y p e z b w N T n L X > < a : K e y > < K e y > M e a s u r e s \ C o u n t   o f   O r d e r   I d \ T a g I n f o \ F o r m u l a < / K e y > < / a : K e y > < a : V a l u e   i : t y p e = " M e a s u r e G r i d V i e w S t a t e I D i a g r a m T a g A d d i t i o n a l I n f o " / > < / a : K e y V a l u e O f D i a g r a m O b j e c t K e y a n y T y p e z b w N T n L X > < a : K e y V a l u e O f D i a g r a m O b j e c t K e y a n y T y p e z b w N T n L X > < a : K e y > < K e y > M e a s u r e s \ S u m   o f   C u s t o m e r   I d < / K e y > < / a : K e y > < a : V a l u e   i : t y p e = " M e a s u r e G r i d N o d e V i e w S t a t e " > < C o l u m n > 1 < / C o l u m n > < L a y e d O u t > t r u e < / L a y e d O u t > < W a s U I I n v i s i b l e > t r u e < / W a s U I I n v i s i b l e > < / a : V a l u e > < / a : K e y V a l u e O f D i a g r a m O b j e c t K e y a n y T y p e z b w N T n L X > < a : K e y V a l u e O f D i a g r a m O b j e c t K e y a n y T y p e z b w N T n L X > < a : K e y > < K e y > M e a s u r e s \ S u m   o f   C u s t o m e r   I d \ T a g I n f o \ F o r m u l a < / K e y > < / a : K e y > < a : V a l u e   i : t y p e = " M e a s u r e G r i d V i e w S t a t e I D i a g r a m T a g A d d i t i o n a l I n f o " / > < / a : K e y V a l u e O f D i a g r a m O b j e c t K e y a n y T y p e z b w N T n L X > < a : K e y V a l u e O f D i a g r a m O b j e c t K e y a n y T y p e z b w N T n L X > < a : K e y > < K e y > M e a s u r e s \ C o u n t   o f   C u s t o m e r   I d < / K e y > < / a : K e y > < a : V a l u e   i : t y p e = " M e a s u r e G r i d N o d e V i e w S t a t e " > < C o l u m n > 1 < / C o l u m n > < L a y e d O u t > t r u e < / L a y e d O u t > < R o w > 1 < / R o w > < W a s U I I n v i s i b l e > t r u e < / W a s U I I n v i s i b l e > < / a : V a l u e > < / a : K e y V a l u e O f D i a g r a m O b j e c t K e y a n y T y p e z b w N T n L X > < a : K e y V a l u e O f D i a g r a m O b j e c t K e y a n y T y p e z b w N T n L X > < a : K e y > < K e y > M e a s u r e s \ C o u n t   o f   C u s t o m e r   I d \ T a g I n f o \ F o r m u l a < / K e y > < / a : K e y > < a : V a l u e   i : t y p e = " M e a s u r e G r i d V i e w S t a t e I D i a g r a m T a g A d d i t i o n a l I n f o " / > < / a : K e y V a l u e O f D i a g r a m O b j e c t K e y a n y T y p e z b w N T n L X > < a : K e y V a l u e O f D i a g r a m O b j e c t K e y a n y T y p e z b w N T n L X > < a : K e y > < K e y > M e a s u r e s \ S u m   o f   Q u a n t i t y < / K e y > < / a : K e y > < a : V a l u e   i : t y p e = " M e a s u r e G r i d N o d e V i e w S t a t e " > < C o l u m n > 1 3 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 D a y s   f o r   s h i p p i n g   ( r e a l ) < / K e y > < / a : K e y > < a : V a l u e   i : t y p e = " M e a s u r e G r i d N o d e V i e w S t a t e " > < C o l u m n > 7 < / C o l u m n > < L a y e d O u t > t r u e < / L a y e d O u t > < W a s U I I n v i s i b l e > t r u e < / W a s U I I n v i s i b l e > < / a : V a l u e > < / a : K e y V a l u e O f D i a g r a m O b j e c t K e y a n y T y p e z b w N T n L X > < a : K e y V a l u e O f D i a g r a m O b j e c t K e y a n y T y p e z b w N T n L X > < a : K e y > < K e y > M e a s u r e s \ S u m   o f   D a y s   f o r   s h i p p i n g   ( r e a l ) \ T a g I n f o \ F o r m u l a < / K e y > < / a : K e y > < a : V a l u e   i : t y p e = " M e a s u r e G r i d V i e w S t a t e I D i a g r a m T a g A d d i t i o n a l I n f o " / > < / a : K e y V a l u e O f D i a g r a m O b j e c t K e y a n y T y p e z b w N T n L X > < a : K e y V a l u e O f D i a g r a m O b j e c t K e y a n y T y p e z b w N T n L X > < a : K e y > < K e y > M e a s u r e s \ C o u n t   o f   D a y s   f o r   s h i p p i n g   ( r e a l ) < / K e y > < / a : K e y > < a : V a l u e   i : t y p e = " M e a s u r e G r i d N o d e V i e w S t a t e " > < C o l u m n > 7 < / C o l u m n > < L a y e d O u t > t r u e < / L a y e d O u t > < R o w > 1 < / R o w > < W a s U I I n v i s i b l e > t r u e < / W a s U I I n v i s i b l e > < / a : V a l u e > < / a : K e y V a l u e O f D i a g r a m O b j e c t K e y a n y T y p e z b w N T n L X > < a : K e y V a l u e O f D i a g r a m O b j e c t K e y a n y T y p e z b w N T n L X > < a : K e y > < K e y > M e a s u r e s \ C o u n t   o f   D a y s   f o r   s h i p p i n g   ( r e a l ) \ T a g I n f o \ F o r m u l a < / K e y > < / a : K e y > < a : V a l u e   i : t y p e = " M e a s u r e G r i d V i e w S t a t e I D i a g r a m T a g A d d i t i o n a l I n f o " / > < / a : K e y V a l u e O f D i a g r a m O b j e c t K e y a n y T y p e z b w N T n L X > < a : K e y V a l u e O f D i a g r a m O b j e c t K e y a n y T y p e z b w N T n L X > < a : K e y > < K e y > M e a s u r e s \ C o u n t   o f   O r d e r   S t a t u s < / K e y > < / a : K e y > < a : V a l u e   i : t y p e = " M e a s u r e G r i d N o d e V i e w S t a t e " > < C o l u m n > 2 0 < / C o l u m n > < L a y e d O u t > t r u e < / L a y e d O u t > < W a s U I I n v i s i b l e > t r u e < / W a s U I I n v i s i b l e > < / a : V a l u e > < / a : K e y V a l u e O f D i a g r a m O b j e c t K e y a n y T y p e z b w N T n L X > < a : K e y V a l u e O f D i a g r a m O b j e c t K e y a n y T y p e z b w N T n L X > < a : K e y > < K e y > M e a s u r e s \ C o u n t   o f   O r d e r   S t a t u s \ T a g I n f o \ F o r m u l a < / K e y > < / a : K e y > < a : V a l u e   i : t y p e = " M e a s u r e G r i d V i e w S t a t e I D i a g r a m T a g A d d i t i o n a l I n f o " / > < / a : K e y V a l u e O f D i a g r a m O b j e c t K e y a n y T y p e z b w N T n L X > < a : K e y V a l u e O f D i a g r a m O b j e c t K e y a n y T y p e z b w N T n L X > < a : K e y > < K e y > M e a s u r e s \ S u m   o f   L a t e _ d e l i v e r y _ r i s k < / K e y > < / a : K e y > < a : V a l u e   i : t y p e = " M e a s u r e G r i d N o d e V i e w S t a t e " > < C o l u m n > 1 0 < / C o l u m n > < L a y e d O u t > t r u e < / L a y e d O u t > < W a s U I I n v i s i b l e > t r u e < / W a s U I I n v i s i b l e > < / a : V a l u e > < / a : K e y V a l u e O f D i a g r a m O b j e c t K e y a n y T y p e z b w N T n L X > < a : K e y V a l u e O f D i a g r a m O b j e c t K e y a n y T y p e z b w N T n L X > < a : K e y > < K e y > M e a s u r e s \ S u m   o f   L a t e _ d e l i v e r y _ r i s k \ T a g I n f o \ F o r m u l a < / K e y > < / a : K e y > < a : V a l u e   i : t y p e = " M e a s u r e G r i d V i e w S t a t e I D i a g r a m T a g A d d i t i o n a l I n f o " / > < / a : K e y V a l u e O f D i a g r a m O b j e c t K e y a n y T y p e z b w N T n L X > < a : K e y V a l u e O f D i a g r a m O b j e c t K e y a n y T y p e z b w N T n L X > < a : K e y > < K e y > M e a s u r e s \ A v e r a g e   o f   D a y s   f o r   s h i p p i n g   ( r e a l ) < / K e y > < / a : K e y > < a : V a l u e   i : t y p e = " M e a s u r e G r i d N o d e V i e w S t a t e " > < C o l u m n > 7 < / C o l u m n > < L a y e d O u t > t r u e < / L a y e d O u t > < R o w > 2 < / R o w > < W a s U I I n v i s i b l e > t r u e < / W a s U I I n v i s i b l e > < / a : V a l u e > < / a : K e y V a l u e O f D i a g r a m O b j e c t K e y a n y T y p e z b w N T n L X > < a : K e y V a l u e O f D i a g r a m O b j e c t K e y a n y T y p e z b w N T n L X > < a : K e y > < K e y > M e a s u r e s \ A v e r a g e   o f   D a y s   f o r   s h i p p i n g   ( r e a l ) \ T a g I n f o \ F o r m u l a < / K e y > < / a : K e y > < a : V a l u e   i : t y p e = " M e a s u r e G r i d V i e w S t a t e I D i a g r a m T a g A d d i t i o n a l I n f o " / > < / a : K e y V a l u e O f D i a g r a m O b j e c t K e y a n y T y p e z b w N T n L X > < a : K e y V a l u e O f D i a g r a m O b j e c t K e y a n y T y p e z b w N T n L X > < a : K e y > < K e y > M e a s u r e s \ M a x   o f   D a y s   f o r   s h i p p i n g   ( r e a l ) < / K e y > < / a : K e y > < a : V a l u e   i : t y p e = " M e a s u r e G r i d N o d e V i e w S t a t e " > < C o l u m n > 7 < / C o l u m n > < L a y e d O u t > t r u e < / L a y e d O u t > < R o w > 3 < / R o w > < W a s U I I n v i s i b l e > t r u e < / W a s U I I n v i s i b l e > < / a : V a l u e > < / a : K e y V a l u e O f D i a g r a m O b j e c t K e y a n y T y p e z b w N T n L X > < a : K e y V a l u e O f D i a g r a m O b j e c t K e y a n y T y p e z b w N T n L X > < a : K e y > < K e y > M e a s u r e s \ M a x   o f   D a y s   f o r   s h i p p i n g   ( r e a l ) \ T a g I n f o \ F o r m u l a < / K e y > < / a : K e y > < a : V a l u e   i : t y p e = " M e a s u r e G r i d V i e w S t a t e I D i a g r a m T a g A d d i t i o n a l I n f o " / > < / a : K e y V a l u e O f D i a g r a m O b j e c t K e y a n y T y p e z b w N T n L X > < a : K e y V a l u e O f D i a g r a m O b j e c t K e y a n y T y p e z b w N T n L X > < a : K e y > < K e y > M e a s u r e s \ M i n   o f   D a y s   f o r   s h i p p i n g   ( r e a l ) < / K e y > < / a : K e y > < a : V a l u e   i : t y p e = " M e a s u r e G r i d N o d e V i e w S t a t e " > < C o l u m n > 7 < / C o l u m n > < L a y e d O u t > t r u e < / L a y e d O u t > < R o w > 4 < / R o w > < W a s U I I n v i s i b l e > t r u e < / W a s U I I n v i s i b l e > < / a : V a l u e > < / a : K e y V a l u e O f D i a g r a m O b j e c t K e y a n y T y p e z b w N T n L X > < a : K e y V a l u e O f D i a g r a m O b j e c t K e y a n y T y p e z b w N T n L X > < a : K e y > < K e y > M e a s u r e s \ M i n   o f   D a y s   f o r   s h i p p i n g   ( r e a l ) \ T a g I n f o \ F o r m u l a < / K e y > < / a : K e y > < a : V a l u e   i : t y p e = " M e a s u r e G r i d V i e w S t a t e I D i a g r a m T a g A d d i t i o n a l I n f o " / > < / a : K e y V a l u e O f D i a g r a m O b j e c t K e y a n y T y p e z b w N T n L X > < a : K e y V a l u e O f D i a g r a m O b j e c t K e y a n y T y p e z b w N T n L X > < a : K e y > < K e y > M e a s u r e s \ A v e r a g e   o f   C o s t < / K e y > < / a : K e y > < a : V a l u e   i : t y p e = " M e a s u r e G r i d N o d e V i e w S t a t e " > < C o l u m n > 1 7 < / C o l u m n > < L a y e d O u t > t r u e < / L a y e d O u t > < R o w > 1 < / R o w > < W a s U I I n v i s i b l e > t r u e < / W a s U I I n v i s i b l e > < / a : V a l u e > < / a : K e y V a l u e O f D i a g r a m O b j e c t K e y a n y T y p e z b w N T n L X > < a : K e y V a l u e O f D i a g r a m O b j e c t K e y a n y T y p e z b w N T n L X > < a : K e y > < K e y > M e a s u r e s \ A v e r a g e   o f   C o s t \ T a g I n f o \ F o r m u l a < / K e y > < / a : K e y > < a : V a l u e   i : t y p e = " M e a s u r e G r i d V i e w S t a t e I D i a g r a m T a g A d d i t i o n a l I n f o " / > < / a : K e y V a l u e O f D i a g r a m O b j e c t K e y a n y T y p e z b w N T n L X > < a : K e y V a l u e O f D i a g r a m O b j e c t K e y a n y T y p e z b w N T n L X > < a : K e y > < K e y > M e a s u r e s \ S u m   o f   P r o f i t   R a t e < / K e y > < / a : K e y > < a : V a l u e   i : t y p e = " M e a s u r e G r i d N o d e V i e w S t a t e " > < C o l u m n > 1 9 < / C o l u m n > < L a y e d O u t > t r u e < / L a y e d O u t > < W a s U I I n v i s i b l e > t r u e < / W a s U I I n v i s i b l e > < / a : V a l u e > < / a : K e y V a l u e O f D i a g r a m O b j e c t K e y a n y T y p e z b w N T n L X > < a : K e y V a l u e O f D i a g r a m O b j e c t K e y a n y T y p e z b w N T n L X > < a : K e y > < K e y > M e a s u r e s \ S u m   o f   P r o f i t   R a t e \ T a g I n f o \ F o r m u l a < / K e y > < / a : K e y > < a : V a l u e   i : t y p e = " M e a s u r e G r i d V i e w S t a t e I D i a g r a m T a g A d d i t i o n a l I n f o " / > < / a : K e y V a l u e O f D i a g r a m O b j e c t K e y a n y T y p e z b w N T n L X > < a : K e y V a l u e O f D i a g r a m O b j e c t K e y a n y T y p e z b w N T n L X > < a : K e y > < K e y > M e a s u r e s \ S u m   o f   D i s c o u n t < / K e y > < / a : K e y > < a : V a l u e   i : t y p e = " M e a s u r e G r i d N o d e V i e w S t a t e " > < C o l u m n > 1 4 < / C o l u m n > < L a y e d O u t > t r u e < / L a y e d O u t > < W a s U I I n v i s i b l e > t r u e < / W a s U I I n v i s i b l e > < / a : V a l u e > < / a : K e y V a l u e O f D i a g r a m O b j e c t K e y a n y T y p e z b w N T n L X > < a : K e y V a l u e O f D i a g r a m O b j e c t K e y a n y T y p e z b w N T n L X > < a : K e y > < K e y > M e a s u r e s \ S u m   o f   D i s c o u n t \ T a g I n f o \ F o r m u l a < / K e y > < / a : K e y > < a : V a l u e   i : t y p e = " M e a s u r e G r i d V i e w S t a t e I D i a g r a m T a g A d d i t i o n a l I n f o " / > < / a : K e y V a l u e O f D i a g r a m O b j e c t K e y a n y T y p e z b w N T n L X > < a : K e y V a l u e O f D i a g r a m O b j e c t K e y a n y T y p e z b w N T n L X > < a : K e y > < K e y > M e a s u r e s \ A v e r a g e   o f   D i s c o u n t < / K e y > < / a : K e y > < a : V a l u e   i : t y p e = " M e a s u r e G r i d N o d e V i e w S t a t e " > < C o l u m n > 1 4 < / C o l u m n > < L a y e d O u t > t r u e < / L a y e d O u t > < R o w > 1 < / R o w > < W a s U I I n v i s i b l e > t r u e < / W a s U I I n v i s i b l e > < / a : V a l u e > < / a : K e y V a l u e O f D i a g r a m O b j e c t K e y a n y T y p e z b w N T n L X > < a : K e y V a l u e O f D i a g r a m O b j e c t K e y a n y T y p e z b w N T n L X > < a : K e y > < K e y > M e a s u r e s \ A v e r a g e   o f   D i s c o u n t \ T a g I n f o \ F o r m u l a < / K e y > < / a : K e y > < a : V a l u e   i : t y p e = " M e a s u r e G r i d V i e w S t a t e I D i a g r a m T a g A d d i t i o n a l I n f o " / > < / a : K e y V a l u e O f D i a g r a m O b j e c t K e y a n y T y p e z b w N T n L X > < a : K e y V a l u e O f D i a g r a m O b j e c t K e y a n y T y p e z b w N T n L X > < a : K e y > < K e y > M e a s u r e s \ M a x   o f   D i s c o u n t < / K e y > < / a : K e y > < a : V a l u e   i : t y p e = " M e a s u r e G r i d N o d e V i e w S t a t e " > < C o l u m n > 1 4 < / C o l u m n > < L a y e d O u t > t r u e < / L a y e d O u t > < R o w > 2 < / R o w > < W a s U I I n v i s i b l e > t r u e < / W a s U I I n v i s i b l e > < / a : V a l u e > < / a : K e y V a l u e O f D i a g r a m O b j e c t K e y a n y T y p e z b w N T n L X > < a : K e y V a l u e O f D i a g r a m O b j e c t K e y a n y T y p e z b w N T n L X > < a : K e y > < K e y > M e a s u r e s \ M a x   o f   D i s c o u n t \ T a g I n f o \ F o r m u l a < / K e y > < / a : K e y > < a : V a l u e   i : t y p e = " M e a s u r e G r i d V i e w S t a t e I D i a g r a m T a g A d d i t i o n a l I n f o " / > < / a : K e y V a l u e O f D i a g r a m O b j e c t K e y a n y T y p e z b w N T n L X > < a : K e y V a l u e O f D i a g r a m O b j e c t K e y a n y T y p e z b w N T n L X > < a : K e y > < K e y > M e a s u r e s \ S u m   o f   D i s c o u n t   R a t e < / K e y > < / a : K e y > < a : V a l u e   i : t y p e = " M e a s u r e G r i d N o d e V i e w S t a t e " > < C o l u m n > 1 5 < / C o l u m n > < L a y e d O u t > t r u e < / L a y e d O u t > < W a s U I I n v i s i b l e > t r u e < / W a s U I I n v i s i b l e > < / a : V a l u e > < / a : K e y V a l u e O f D i a g r a m O b j e c t K e y a n y T y p e z b w N T n L X > < a : K e y V a l u e O f D i a g r a m O b j e c t K e y a n y T y p e z b w N T n L X > < a : K e y > < K e y > M e a s u r e s \ S u m   o f   D i s c o u n t   R a t e \ T a g I n f o \ F o r m u l a < / K e y > < / a : K e y > < a : V a l u e   i : t y p e = " M e a s u r e G r i d V i e w S t a t e I D i a g r a m T a g A d d i t i o n a l I n f o " / > < / a : K e y V a l u e O f D i a g r a m O b j e c t K e y a n y T y p e z b w N T n L X > < a : K e y V a l u e O f D i a g r a m O b j e c t K e y a n y T y p e z b w N T n L X > < a : K e y > < K e y > M e a s u r e s \ A v e r a g e   o f   D i s c o u n t   R a t e < / K e y > < / a : K e y > < a : V a l u e   i : t y p e = " M e a s u r e G r i d N o d e V i e w S t a t e " > < C o l u m n > 1 5 < / C o l u m n > < L a y e d O u t > t r u e < / L a y e d O u t > < R o w > 1 < / R o w > < W a s U I I n v i s i b l e > t r u e < / W a s U I I n v i s i b l e > < / a : V a l u e > < / a : K e y V a l u e O f D i a g r a m O b j e c t K e y a n y T y p e z b w N T n L X > < a : K e y V a l u e O f D i a g r a m O b j e c t K e y a n y T y p e z b w N T n L X > < a : K e y > < K e y > M e a s u r e s \ A v e r a g e   o f   D i s c o u n t   R a t e \ T a g I n f o \ F o r m u l a < / K e y > < / a : K e y > < a : V a l u e   i : t y p e = " M e a s u r e G r i d V i e w S t a t e I D i a g r a m T a g A d d i t i o n a l I n f o " / > < / a : K e y V a l u e O f D i a g r a m O b j e c t K e y a n y T y p e z b w N T n L X > < a : K e y V a l u e O f D i a g r a m O b j e c t K e y a n y T y p e z b w N T n L X > < a : K e y > < K e y > C o l u m n s \ O r d e r   I d < / K e y > < / a : K e y > < a : V a l u e   i : t y p e = " M e a s u r e G r i d N o d e V i e w S t a t e " > < L a y e d O u t > t r u e < / L a y e d O u t > < / a : V a l u e > < / a : K e y V a l u e O f D i a g r a m O b j e c t K e y a n y T y p e z b w N T n L X > < a : K e y V a l u e O f D i a g r a m O b j e c t K e y a n y T y p e z b w N T n L X > < a : K e y > < K e y > C o l u m n s \ C u s t o m e r   I d < / K e y > < / a : K e y > < a : V a l u e   i : t y p e = " M e a s u r e G r i d N o d e V i e w S t a t e " > < C o l u m n > 1 < / C o l u m n > < L a y e d O u t > t r u e < / L a y e d O u t > < / a : V a l u e > < / a : K e y V a l u e O f D i a g r a m O b j e c t K e y a n y T y p e z b w N T n L X > < a : K e y V a l u e O f D i a g r a m O b j e c t K e y a n y T y p e z b w N T n L X > < a : K e y > < K e y > C o l u m n s \ P r o d u c t   I d < / K e y > < / a : K e y > < a : V a l u e   i : t y p e = " M e a s u r e G r i d N o d e V i e w S t a t e " > < C o l u m n > 2 1 < / C o l u m n > < L a y e d O u t > t r u e < / L a y e d O u t > < / a : V a l u e > < / a : K e y V a l u e O f D i a g r a m O b j e c t K e y a n y T y p e z b w N T n L X > < a : K e y V a l u e O f D i a g r a m O b j e c t K e y a n y T y p e z b w N T n L X > < a : K e y > < K e y > C o l u m n s \ O r d e r   R e g i o n < / K e y > < / a : K e y > < a : V a l u e   i : t y p e = " M e a s u r e G r i d N o d e V i e w S t a t e " > < C o l u m n > 2 < / C o l u m n > < L a y e d O u t > t r u e < / L a y e d O u t > < / a : V a l u e > < / a : K e y V a l u e O f D i a g r a m O b j e c t K e y a n y T y p e z b w N T n L X > < a : K e y V a l u e O f D i a g r a m O b j e c t K e y a n y T y p e z b w N T n L X > < a : K e y > < K e y > C o l u m n s \ O r d e r   C o u n t r y < / K e y > < / a : K e y > < a : V a l u e   i : t y p e = " M e a s u r e G r i d N o d e V i e w S t a t e " > < C o l u m n > 3 < / C o l u m n > < L a y e d O u t > t r u e < / L a y e d O u t > < / a : V a l u e > < / a : K e y V a l u e O f D i a g r a m O b j e c t K e y a n y T y p e z b w N T n L X > < a : K e y V a l u e O f D i a g r a m O b j e c t K e y a n y T y p e z b w N T n L X > < a : K e y > < K e y > C o l u m n s \ O r d e r   C i t y < / K e y > < / a : K e y > < a : V a l u e   i : t y p e = " M e a s u r e G r i d N o d e V i e w S t a t e " > < C o l u m n > 4 < / C o l u m n > < L a y e d O u t > t r u e < / L a y e d O u t > < / a : V a l u e > < / a : K e y V a l u e O f D i a g r a m O b j e c t K e y a n y T y p e z b w N T n L X > < a : K e y V a l u e O f D i a g r a m O b j e c t K e y a n y T y p e z b w N T n L X > < a : K e y > < K e y > C o l u m n s \ O r d e r   C o n t i n e n t < / K e y > < / a : K e y > < a : V a l u e   i : t y p e = " M e a s u r e G r i d N o d e V i e w S t a t e " > < C o l u m n > 5 < / C o l u m n > < L a y e d O u t > t r u e < / L a y e d O u t > < / a : V a l u e > < / a : K e y V a l u e O f D i a g r a m O b j e c t K e y a n y T y p e z b w N T n L X > < a : K e y V a l u e O f D i a g r a m O b j e c t K e y a n y T y p e z b w N T n L X > < a : K e y > < K e y > C o l u m n s \ o r d e r   d a t e   ( D a t e O r d e r s ) < / K e y > < / a : K e y > < a : V a l u e   i : t y p e = " M e a s u r e G r i d N o d e V i e w S t a t e " > < C o l u m n > 6 < / C o l u m n > < L a y e d O u t > t r u e < / L a y e d O u t > < / a : V a l u e > < / a : K e y V a l u e O f D i a g r a m O b j e c t K e y a n y T y p e z b w N T n L X > < a : K e y V a l u e O f D i a g r a m O b j e c t K e y a n y T y p e z b w N T n L X > < a : K e y > < K e y > C o l u m n s \ D a y s   f o r   s h i p p i n g   ( r e a l ) < / K e y > < / a : K e y > < a : V a l u e   i : t y p e = " M e a s u r e G r i d N o d e V i e w S t a t e " > < C o l u m n > 7 < / C o l u m n > < L a y e d O u t > t r u e < / L a y e d O u t > < / a : V a l u e > < / a : K e y V a l u e O f D i a g r a m O b j e c t K e y a n y T y p e z b w N T n L X > < a : K e y V a l u e O f D i a g r a m O b j e c t K e y a n y T y p e z b w N T n L X > < a : K e y > < K e y > C o l u m n s \ s h i p p i n g   d a t e   ( D a t e O r d e r s ) < / K e y > < / a : K e y > < a : V a l u e   i : t y p e = " M e a s u r e G r i d N o d e V i e w S t a t e " > < C o l u m n > 8 < / C o l u m n > < L a y e d O u t > t r u e < / L a y e d O u t > < / a : V a l u e > < / a : K e y V a l u e O f D i a g r a m O b j e c t K e y a n y T y p e z b w N T n L X > < a : K e y V a l u e O f D i a g r a m O b j e c t K e y a n y T y p e z b w N T n L X > < a : K e y > < K e y > C o l u m n s \ S h i p p i n g   M o d e < / K e y > < / a : K e y > < a : V a l u e   i : t y p e = " M e a s u r e G r i d N o d e V i e w S t a t e " > < C o l u m n > 9 < / C o l u m n > < L a y e d O u t > t r u e < / L a y e d O u t > < / a : V a l u e > < / a : K e y V a l u e O f D i a g r a m O b j e c t K e y a n y T y p e z b w N T n L X > < a : K e y V a l u e O f D i a g r a m O b j e c t K e y a n y T y p e z b w N T n L X > < a : K e y > < K e y > C o l u m n s \ L a t e _ d e l i v e r y _ r i s k < / K e y > < / a : K e y > < a : V a l u e   i : t y p e = " M e a s u r e G r i d N o d e V i e w S t a t e " > < C o l u m n > 1 0 < / C o l u m n > < L a y e d O u t > t r u e < / L a y e d O u t > < / a : V a l u e > < / a : K e y V a l u e O f D i a g r a m O b j e c t K e y a n y T y p e z b w N T n L X > < a : K e y V a l u e O f D i a g r a m O b j e c t K e y a n y T y p e z b w N T n L X > < a : K e y > < K e y > C o l u m n s \ D e l i v e r y   S t a t u s < / K e y > < / a : K e y > < a : V a l u e   i : t y p e = " M e a s u r e G r i d N o d e V i e w S t a t e " > < C o l u m n > 1 1 < / C o l u m n > < L a y e d O u t > t r u e < / L a y e d O u t > < / a : V a l u e > < / a : K e y V a l u e O f D i a g r a m O b j e c t K e y a n y T y p e z b w N T n L X > < a : K e y V a l u e O f D i a g r a m O b j e c t K e y a n y T y p e z b w N T n L X > < a : K e y > < K e y > C o l u m n s \ P a y m e n t   T y p e < / K e y > < / a : K e y > < a : V a l u e   i : t y p e = " M e a s u r e G r i d N o d e V i e w S t a t e " > < C o l u m n > 1 2 < / C o l u m n > < L a y e d O u t > t r u e < / L a y e d O u t > < / a : V a l u e > < / a : K e y V a l u e O f D i a g r a m O b j e c t K e y a n y T y p e z b w N T n L X > < a : K e y V a l u e O f D i a g r a m O b j e c t K e y a n y T y p e z b w N T n L X > < a : K e y > < K e y > C o l u m n s \ Q u a n t i t y < / K e y > < / a : K e y > < a : V a l u e   i : t y p e = " M e a s u r e G r i d N o d e V i e w S t a t e " > < C o l u m n > 1 3 < / C o l u m n > < L a y e d O u t > t r u e < / L a y e d O u t > < / a : V a l u e > < / a : K e y V a l u e O f D i a g r a m O b j e c t K e y a n y T y p e z b w N T n L X > < a : K e y V a l u e O f D i a g r a m O b j e c t K e y a n y T y p e z b w N T n L X > < a : K e y > < K e y > C o l u m n s \ D i s c o u n t < / K e y > < / a : K e y > < a : V a l u e   i : t y p e = " M e a s u r e G r i d N o d e V i e w S t a t e " > < C o l u m n > 1 4 < / C o l u m n > < L a y e d O u t > t r u e < / L a y e d O u t > < / a : V a l u e > < / a : K e y V a l u e O f D i a g r a m O b j e c t K e y a n y T y p e z b w N T n L X > < a : K e y V a l u e O f D i a g r a m O b j e c t K e y a n y T y p e z b w N T n L X > < a : K e y > < K e y > C o l u m n s \ D i s c o u n t   R a t e < / K e y > < / a : K e y > < a : V a l u e   i : t y p e = " M e a s u r e G r i d N o d e V i e w S t a t e " > < C o l u m n > 1 5 < / C o l u m n > < L a y e d O u t > t r u e < / L a y e d O u t > < / a : V a l u e > < / a : K e y V a l u e O f D i a g r a m O b j e c t K e y a n y T y p e z b w N T n L X > < a : K e y V a l u e O f D i a g r a m O b j e c t K e y a n y T y p e z b w N T n L X > < a : K e y > < K e y > C o l u m n s \ S a l e s < / K e y > < / a : K e y > < a : V a l u e   i : t y p e = " M e a s u r e G r i d N o d e V i e w S t a t e " > < C o l u m n > 1 6 < / C o l u m n > < L a y e d O u t > t r u e < / L a y e d O u t > < / a : V a l u e > < / a : K e y V a l u e O f D i a g r a m O b j e c t K e y a n y T y p e z b w N T n L X > < a : K e y V a l u e O f D i a g r a m O b j e c t K e y a n y T y p e z b w N T n L X > < a : K e y > < K e y > C o l u m n s \ C o s t < / K e y > < / a : K e y > < a : V a l u e   i : t y p e = " M e a s u r e G r i d N o d e V i e w S t a t e " > < C o l u m n > 1 7 < / C o l u m n > < L a y e d O u t > t r u e < / L a y e d O u t > < / a : V a l u e > < / a : K e y V a l u e O f D i a g r a m O b j e c t K e y a n y T y p e z b w N T n L X > < a : K e y V a l u e O f D i a g r a m O b j e c t K e y a n y T y p e z b w N T n L X > < a : K e y > < K e y > C o l u m n s \ P r o f i t < / K e y > < / a : K e y > < a : V a l u e   i : t y p e = " M e a s u r e G r i d N o d e V i e w S t a t e " > < C o l u m n > 1 8 < / C o l u m n > < L a y e d O u t > t r u e < / L a y e d O u t > < / a : V a l u e > < / a : K e y V a l u e O f D i a g r a m O b j e c t K e y a n y T y p e z b w N T n L X > < a : K e y V a l u e O f D i a g r a m O b j e c t K e y a n y T y p e z b w N T n L X > < a : K e y > < K e y > C o l u m n s \ P r o f i t   R a t e < / K e y > < / a : K e y > < a : V a l u e   i : t y p e = " M e a s u r e G r i d N o d e V i e w S t a t e " > < C o l u m n > 1 9 < / C o l u m n > < L a y e d O u t > t r u e < / L a y e d O u t > < / a : V a l u e > < / a : K e y V a l u e O f D i a g r a m O b j e c t K e y a n y T y p e z b w N T n L X > < a : K e y V a l u e O f D i a g r a m O b j e c t K e y a n y T y p e z b w N T n L X > < a : K e y > < K e y > C o l u m n s \ O r d e r   S t a t u s < / K e y > < / a : K e y > < a : V a l u e   i : t y p e = " M e a s u r e G r i d N o d e V i e w S t a t e " > < C o l u m n > 2 0 < / C o l u m n > < L a y e d O u t > t r u e < / L a y e d O u t > < / a : V a l u e > < / a : K e y V a l u e O f D i a g r a m O b j e c t K e y a n y T y p e z b w N T n L X > < a : K e y V a l u e O f D i a g r a m O b j e c t K e y a n y T y p e z b w N T n L X > < a : K e y > < K e y > C o l u m n s \ o r d e r   d a t e   ( D a t e O r d e r s )   ( M o n t h   I n d e x ) < / K e y > < / a : K e y > < a : V a l u e   i : t y p e = " M e a s u r e G r i d N o d e V i e w S t a t e " > < C o l u m n > 2 2 < / C o l u m n > < L a y e d O u t > t r u e < / L a y e d O u t > < / a : V a l u e > < / a : K e y V a l u e O f D i a g r a m O b j e c t K e y a n y T y p e z b w N T n L X > < a : K e y V a l u e O f D i a g r a m O b j e c t K e y a n y T y p e z b w N T n L X > < a : K e y > < K e y > C o l u m n s \ o r d e r   d a t e   ( D a t e O r d e r s )   ( M o n t h ) < / K e y > < / a : K e y > < a : V a l u e   i : t y p e = " M e a s u r e G r i d N o d e V i e w S t a t e " > < C o l u m n > 2 3 < / 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 C o s t & g t ; - & l t ; M e a s u r e s \ C o s t & g t ; < / K e y > < / a : K e y > < a : V a l u e   i : t y p e = " M e a s u r e G r i d V i e w S t a t e I D i a g r a m L i n k " / > < / a : K e y V a l u e O f D i a g r a m O b j e c t K e y a n y T y p e z b w N T n L X > < a : K e y V a l u e O f D i a g r a m O b j e c t K e y a n y T y p e z b w N T n L X > < a : K e y > < K e y > L i n k s \ & l t ; C o l u m n s \ S u m   o f   C o s t & g t ; - & l t ; M e a s u r e s \ C o s t & g t ; \ C O L U M N < / K e y > < / a : K e y > < a : V a l u e   i : t y p e = " M e a s u r e G r i d V i e w S t a t e I D i a g r a m L i n k E n d p o i n t " / > < / a : K e y V a l u e O f D i a g r a m O b j e c t K e y a n y T y p e z b w N T n L X > < a : K e y V a l u e O f D i a g r a m O b j e c t K e y a n y T y p e z b w N T n L X > < a : K e y > < K e y > L i n k s \ & l t ; C o l u m n s \ S u m   o f   C o s t & g t ; - & l t ; M e a s u r e s \ C o s t & g t ; \ M E A S U R E < / K e y > < / a : K e y > < a : V a l u e   i : t y p e = " M e a s u r e G r i d V i e w S t a t e I D i a g r a m L i n k E n d p o i n t " / > < / a : K e y V a l u e O f D i a g r a m O b j e c t K e y a n y T y p e z b w N T n L X > < a : K e y V a l u e O f D i a g r a m O b j e c t K e y a n y T y p e z b w N T n L X > < a : K e y > < K e y > L i n k s \ & l t ; C o l u m n s \ S u m   o f   O r d e r   I d & g t ; - & l t ; M e a s u r e s \ O r d e r   I d & g t ; < / K e y > < / a : K e y > < a : V a l u e   i : t y p e = " M e a s u r e G r i d V i e w S t a t e I D i a g r a m L i n k " / > < / a : K e y V a l u e O f D i a g r a m O b j e c t K e y a n y T y p e z b w N T n L X > < a : K e y V a l u e O f D i a g r a m O b j e c t K e y a n y T y p e z b w N T n L X > < a : K e y > < K e y > L i n k s \ & l t ; C o l u m n s \ S u m   o f   O r d e r   I d & g t ; - & l t ; M e a s u r e s \ O r d e r   I d & g t ; \ C O L U M N < / K e y > < / a : K e y > < a : V a l u e   i : t y p e = " M e a s u r e G r i d V i e w S t a t e I D i a g r a m L i n k E n d p o i n t " / > < / a : K e y V a l u e O f D i a g r a m O b j e c t K e y a n y T y p e z b w N T n L X > < a : K e y V a l u e O f D i a g r a m O b j e c t K e y a n y T y p e z b w N T n L X > < a : K e y > < K e y > L i n k s \ & l t ; C o l u m n s \ S u m   o f   O r d e r   I d & g t ; - & l t ; M e a s u r e s \ O r d e r   I d & g t ; \ M E A S U R E < / K e y > < / a : K e y > < a : V a l u e   i : t y p e = " M e a s u r e G r i d V i e w S t a t e I D i a g r a m L i n k E n d p o i n t " / > < / a : K e y V a l u e O f D i a g r a m O b j e c t K e y a n y T y p e z b w N T n L X > < a : K e y V a l u e O f D i a g r a m O b j e c t K e y a n y T y p e z b w N T n L X > < a : K e y > < K e y > L i n k s \ & l t ; C o l u m n s \ C o u n t   o f   O r d e r   I d & g t ; - & l t ; M e a s u r e s \ O r d e r   I d & g t ; < / K e y > < / a : K e y > < a : V a l u e   i : t y p e = " M e a s u r e G r i d V i e w S t a t e I D i a g r a m L i n k " / > < / a : K e y V a l u e O f D i a g r a m O b j e c t K e y a n y T y p e z b w N T n L X > < a : K e y V a l u e O f D i a g r a m O b j e c t K e y a n y T y p e z b w N T n L X > < a : K e y > < K e y > L i n k s \ & l t ; C o l u m n s \ C o u n t   o f   O r d e r   I d & g t ; - & l t ; M e a s u r e s \ O r d e r   I d & g t ; \ C O L U M N < / K e y > < / a : K e y > < a : V a l u e   i : t y p e = " M e a s u r e G r i d V i e w S t a t e I D i a g r a m L i n k E n d p o i n t " / > < / a : K e y V a l u e O f D i a g r a m O b j e c t K e y a n y T y p e z b w N T n L X > < a : K e y V a l u e O f D i a g r a m O b j e c t K e y a n y T y p e z b w N T n L X > < a : K e y > < K e y > L i n k s \ & l t ; C o l u m n s \ C o u n t   o f   O r d e r   I d & g t ; - & l t ; M e a s u r e s \ O r d e r   I d & g t ; \ M E A S U R E < / K e y > < / a : K e y > < a : V a l u e   i : t y p e = " M e a s u r e G r i d V i e w S t a t e I D i a g r a m L i n k E n d p o i n t " / > < / a : K e y V a l u e O f D i a g r a m O b j e c t K e y a n y T y p e z b w N T n L X > < a : K e y V a l u e O f D i a g r a m O b j e c t K e y a n y T y p e z b w N T n L X > < a : K e y > < K e y > L i n k s \ & l t ; C o l u m n s \ S u m   o f   C u s t o m e r   I d & g t ; - & l t ; M e a s u r e s \ C u s t o m e r   I d & g t ; < / K e y > < / a : K e y > < a : V a l u e   i : t y p e = " M e a s u r e G r i d V i e w S t a t e I D i a g r a m L i n k " / > < / a : K e y V a l u e O f D i a g r a m O b j e c t K e y a n y T y p e z b w N T n L X > < a : K e y V a l u e O f D i a g r a m O b j e c t K e y a n y T y p e z b w N T n L X > < a : K e y > < K e y > L i n k s \ & l t ; C o l u m n s \ S u m   o f   C u s t o m e r   I d & g t ; - & l t ; M e a s u r e s \ C u s t o m e r   I d & g t ; \ C O L U M N < / K e y > < / a : K e y > < a : V a l u e   i : t y p e = " M e a s u r e G r i d V i e w S t a t e I D i a g r a m L i n k E n d p o i n t " / > < / a : K e y V a l u e O f D i a g r a m O b j e c t K e y a n y T y p e z b w N T n L X > < a : K e y V a l u e O f D i a g r a m O b j e c t K e y a n y T y p e z b w N T n L X > < a : K e y > < K e y > L i n k s \ & l t ; C o l u m n s \ S u m   o f   C u s t o m e r   I d & g t ; - & l t ; M e a s u r e s \ C u s t o m e r   I d & g t ; \ M E A S U R E < / K e y > < / a : K e y > < a : V a l u e   i : t y p e = " M e a s u r e G r i d V i e w S t a t e I D i a g r a m L i n k E n d p o i n t " / > < / a : K e y V a l u e O f D i a g r a m O b j e c t K e y a n y T y p e z b w N T n L X > < a : K e y V a l u e O f D i a g r a m O b j e c t K e y a n y T y p e z b w N T n L X > < a : K e y > < K e y > L i n k s \ & l t ; C o l u m n s \ C o u n t   o f   C u s t o m e r   I d & g t ; - & l t ; M e a s u r e s \ C u s t o m e r   I d & g t ; < / K e y > < / a : K e y > < a : V a l u e   i : t y p e = " M e a s u r e G r i d V i e w S t a t e I D i a g r a m L i n k " / > < / a : K e y V a l u e O f D i a g r a m O b j e c t K e y a n y T y p e z b w N T n L X > < a : K e y V a l u e O f D i a g r a m O b j e c t K e y a n y T y p e z b w N T n L X > < a : K e y > < K e y > L i n k s \ & l t ; C o l u m n s \ C o u n t   o f   C u s t o m e r   I d & g t ; - & l t ; M e a s u r e s \ C u s t o m e r   I d & g t ; \ C O L U M N < / K e y > < / a : K e y > < a : V a l u e   i : t y p e = " M e a s u r e G r i d V i e w S t a t e I D i a g r a m L i n k E n d p o i n t " / > < / a : K e y V a l u e O f D i a g r a m O b j e c t K e y a n y T y p e z b w N T n L X > < a : K e y V a l u e O f D i a g r a m O b j e c t K e y a n y T y p e z b w N T n L X > < a : K e y > < K e y > L i n k s \ & l t ; C o l u m n s \ C o u n t   o f   C u s t o m e r   I d & g t ; - & l t ; M e a s u r e s \ C u s t o m e r   I d & g t ; \ M E A S U R E 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 D a y s   f o r   s h i p p i n g   ( r e a l ) & g t ; - & l t ; M e a s u r e s \ D a y s   f o r   s h i p p i n g   ( r e a l ) & g t ; < / K e y > < / a : K e y > < a : V a l u e   i : t y p e = " M e a s u r e G r i d V i e w S t a t e I D i a g r a m L i n k " / > < / a : K e y V a l u e O f D i a g r a m O b j e c t K e y a n y T y p e z b w N T n L X > < a : K e y V a l u e O f D i a g r a m O b j e c t K e y a n y T y p e z b w N T n L X > < a : K e y > < K e y > L i n k s \ & l t ; C o l u m n s \ S u m   o f   D a y s   f o r   s h i p p i n g   ( r e a l ) & g t ; - & l t ; M e a s u r e s \ D a y s   f o r   s h i p p i n g   ( r e a l ) & g t ; \ C O L U M N < / K e y > < / a : K e y > < a : V a l u e   i : t y p e = " M e a s u r e G r i d V i e w S t a t e I D i a g r a m L i n k E n d p o i n t " / > < / a : K e y V a l u e O f D i a g r a m O b j e c t K e y a n y T y p e z b w N T n L X > < a : K e y V a l u e O f D i a g r a m O b j e c t K e y a n y T y p e z b w N T n L X > < a : K e y > < K e y > L i n k s \ & l t ; C o l u m n s \ S u m   o f   D a y s   f o r   s h i p p i n g   ( r e a l ) & g t ; - & l t ; M e a s u r e s \ D a y s   f o r   s h i p p i n g   ( r e a l ) & g t ; \ M E A S U R E < / K e y > < / a : K e y > < a : V a l u e   i : t y p e = " M e a s u r e G r i d V i e w S t a t e I D i a g r a m L i n k E n d p o i n t " / > < / a : K e y V a l u e O f D i a g r a m O b j e c t K e y a n y T y p e z b w N T n L X > < a : K e y V a l u e O f D i a g r a m O b j e c t K e y a n y T y p e z b w N T n L X > < a : K e y > < K e y > L i n k s \ & l t ; C o l u m n s \ C o u n t   o f   D a y s   f o r   s h i p p i n g   ( r e a l ) & g t ; - & l t ; M e a s u r e s \ D a y s   f o r   s h i p p i n g   ( r e a l ) & g t ; < / K e y > < / a : K e y > < a : V a l u e   i : t y p e = " M e a s u r e G r i d V i e w S t a t e I D i a g r a m L i n k " / > < / a : K e y V a l u e O f D i a g r a m O b j e c t K e y a n y T y p e z b w N T n L X > < a : K e y V a l u e O f D i a g r a m O b j e c t K e y a n y T y p e z b w N T n L X > < a : K e y > < K e y > L i n k s \ & l t ; C o l u m n s \ C o u n t   o f   D a y s   f o r   s h i p p i n g   ( r e a l ) & g t ; - & l t ; M e a s u r e s \ D a y s   f o r   s h i p p i n g   ( r e a l ) & g t ; \ C O L U M N < / K e y > < / a : K e y > < a : V a l u e   i : t y p e = " M e a s u r e G r i d V i e w S t a t e I D i a g r a m L i n k E n d p o i n t " / > < / a : K e y V a l u e O f D i a g r a m O b j e c t K e y a n y T y p e z b w N T n L X > < a : K e y V a l u e O f D i a g r a m O b j e c t K e y a n y T y p e z b w N T n L X > < a : K e y > < K e y > L i n k s \ & l t ; C o l u m n s \ C o u n t   o f   D a y s   f o r   s h i p p i n g   ( r e a l ) & g t ; - & l t ; M e a s u r e s \ D a y s   f o r   s h i p p i n g   ( r e a l ) & g t ; \ M E A S U R E < / K e y > < / a : K e y > < a : V a l u e   i : t y p e = " M e a s u r e G r i d V i e w S t a t e I D i a g r a m L i n k E n d p o i n t " / > < / a : K e y V a l u e O f D i a g r a m O b j e c t K e y a n y T y p e z b w N T n L X > < a : K e y V a l u e O f D i a g r a m O b j e c t K e y a n y T y p e z b w N T n L X > < a : K e y > < K e y > L i n k s \ & l t ; C o l u m n s \ C o u n t   o f   O r d e r   S t a t u s & g t ; - & l t ; M e a s u r e s \ O r d e r   S t a t u s & g t ; < / K e y > < / a : K e y > < a : V a l u e   i : t y p e = " M e a s u r e G r i d V i e w S t a t e I D i a g r a m L i n k " / > < / a : K e y V a l u e O f D i a g r a m O b j e c t K e y a n y T y p e z b w N T n L X > < a : K e y V a l u e O f D i a g r a m O b j e c t K e y a n y T y p e z b w N T n L X > < a : K e y > < K e y > L i n k s \ & l t ; C o l u m n s \ C o u n t   o f   O r d e r   S t a t u s & g t ; - & l t ; M e a s u r e s \ O r d e r   S t a t u s & g t ; \ C O L U M N < / K e y > < / a : K e y > < a : V a l u e   i : t y p e = " M e a s u r e G r i d V i e w S t a t e I D i a g r a m L i n k E n d p o i n t " / > < / a : K e y V a l u e O f D i a g r a m O b j e c t K e y a n y T y p e z b w N T n L X > < a : K e y V a l u e O f D i a g r a m O b j e c t K e y a n y T y p e z b w N T n L X > < a : K e y > < K e y > L i n k s \ & l t ; C o l u m n s \ C o u n t   o f   O r d e r   S t a t u s & g t ; - & l t ; M e a s u r e s \ O r d e r   S t a t u s & g t ; \ M E A S U R E < / K e y > < / a : K e y > < a : V a l u e   i : t y p e = " M e a s u r e G r i d V i e w S t a t e I D i a g r a m L i n k E n d p o i n t " / > < / a : K e y V a l u e O f D i a g r a m O b j e c t K e y a n y T y p e z b w N T n L X > < a : K e y V a l u e O f D i a g r a m O b j e c t K e y a n y T y p e z b w N T n L X > < a : K e y > < K e y > L i n k s \ & l t ; C o l u m n s \ S u m   o f   L a t e _ d e l i v e r y _ r i s k & g t ; - & l t ; M e a s u r e s \ L a t e _ d e l i v e r y _ r i s k & g t ; < / K e y > < / a : K e y > < a : V a l u e   i : t y p e = " M e a s u r e G r i d V i e w S t a t e I D i a g r a m L i n k " / > < / a : K e y V a l u e O f D i a g r a m O b j e c t K e y a n y T y p e z b w N T n L X > < a : K e y V a l u e O f D i a g r a m O b j e c t K e y a n y T y p e z b w N T n L X > < a : K e y > < K e y > L i n k s \ & l t ; C o l u m n s \ S u m   o f   L a t e _ d e l i v e r y _ r i s k & g t ; - & l t ; M e a s u r e s \ L a t e _ d e l i v e r y _ r i s k & g t ; \ C O L U M N < / K e y > < / a : K e y > < a : V a l u e   i : t y p e = " M e a s u r e G r i d V i e w S t a t e I D i a g r a m L i n k E n d p o i n t " / > < / a : K e y V a l u e O f D i a g r a m O b j e c t K e y a n y T y p e z b w N T n L X > < a : K e y V a l u e O f D i a g r a m O b j e c t K e y a n y T y p e z b w N T n L X > < a : K e y > < K e y > L i n k s \ & l t ; C o l u m n s \ S u m   o f   L a t e _ d e l i v e r y _ r i s k & g t ; - & l t ; M e a s u r e s \ L a t e _ d e l i v e r y _ r i s k & g t ; \ M E A S U R E < / K e y > < / a : K e y > < a : V a l u e   i : t y p e = " M e a s u r e G r i d V i e w S t a t e I D i a g r a m L i n k E n d p o i n t " / > < / a : K e y V a l u e O f D i a g r a m O b j e c t K e y a n y T y p e z b w N T n L X > < a : K e y V a l u e O f D i a g r a m O b j e c t K e y a n y T y p e z b w N T n L X > < a : K e y > < K e y > L i n k s \ & l t ; C o l u m n s \ A v e r a g e   o f   D a y s   f o r   s h i p p i n g   ( r e a l ) & g t ; - & l t ; M e a s u r e s \ D a y s   f o r   s h i p p i n g   ( r e a l ) & g t ; < / K e y > < / a : K e y > < a : V a l u e   i : t y p e = " M e a s u r e G r i d V i e w S t a t e I D i a g r a m L i n k " / > < / a : K e y V a l u e O f D i a g r a m O b j e c t K e y a n y T y p e z b w N T n L X > < a : K e y V a l u e O f D i a g r a m O b j e c t K e y a n y T y p e z b w N T n L X > < a : K e y > < K e y > L i n k s \ & l t ; C o l u m n s \ A v e r a g e   o f   D a y s   f o r   s h i p p i n g   ( r e a l ) & g t ; - & l t ; M e a s u r e s \ D a y s   f o r   s h i p p i n g   ( r e a l ) & g t ; \ C O L U M N < / K e y > < / a : K e y > < a : V a l u e   i : t y p e = " M e a s u r e G r i d V i e w S t a t e I D i a g r a m L i n k E n d p o i n t " / > < / a : K e y V a l u e O f D i a g r a m O b j e c t K e y a n y T y p e z b w N T n L X > < a : K e y V a l u e O f D i a g r a m O b j e c t K e y a n y T y p e z b w N T n L X > < a : K e y > < K e y > L i n k s \ & l t ; C o l u m n s \ A v e r a g e   o f   D a y s   f o r   s h i p p i n g   ( r e a l ) & g t ; - & l t ; M e a s u r e s \ D a y s   f o r   s h i p p i n g   ( r e a l ) & g t ; \ M E A S U R E < / K e y > < / a : K e y > < a : V a l u e   i : t y p e = " M e a s u r e G r i d V i e w S t a t e I D i a g r a m L i n k E n d p o i n t " / > < / a : K e y V a l u e O f D i a g r a m O b j e c t K e y a n y T y p e z b w N T n L X > < a : K e y V a l u e O f D i a g r a m O b j e c t K e y a n y T y p e z b w N T n L X > < a : K e y > < K e y > L i n k s \ & l t ; C o l u m n s \ M a x   o f   D a y s   f o r   s h i p p i n g   ( r e a l ) & g t ; - & l t ; M e a s u r e s \ D a y s   f o r   s h i p p i n g   ( r e a l ) & g t ; < / K e y > < / a : K e y > < a : V a l u e   i : t y p e = " M e a s u r e G r i d V i e w S t a t e I D i a g r a m L i n k " / > < / a : K e y V a l u e O f D i a g r a m O b j e c t K e y a n y T y p e z b w N T n L X > < a : K e y V a l u e O f D i a g r a m O b j e c t K e y a n y T y p e z b w N T n L X > < a : K e y > < K e y > L i n k s \ & l t ; C o l u m n s \ M a x   o f   D a y s   f o r   s h i p p i n g   ( r e a l ) & g t ; - & l t ; M e a s u r e s \ D a y s   f o r   s h i p p i n g   ( r e a l ) & g t ; \ C O L U M N < / K e y > < / a : K e y > < a : V a l u e   i : t y p e = " M e a s u r e G r i d V i e w S t a t e I D i a g r a m L i n k E n d p o i n t " / > < / a : K e y V a l u e O f D i a g r a m O b j e c t K e y a n y T y p e z b w N T n L X > < a : K e y V a l u e O f D i a g r a m O b j e c t K e y a n y T y p e z b w N T n L X > < a : K e y > < K e y > L i n k s \ & l t ; C o l u m n s \ M a x   o f   D a y s   f o r   s h i p p i n g   ( r e a l ) & g t ; - & l t ; M e a s u r e s \ D a y s   f o r   s h i p p i n g   ( r e a l ) & g t ; \ M E A S U R E < / K e y > < / a : K e y > < a : V a l u e   i : t y p e = " M e a s u r e G r i d V i e w S t a t e I D i a g r a m L i n k E n d p o i n t " / > < / a : K e y V a l u e O f D i a g r a m O b j e c t K e y a n y T y p e z b w N T n L X > < a : K e y V a l u e O f D i a g r a m O b j e c t K e y a n y T y p e z b w N T n L X > < a : K e y > < K e y > L i n k s \ & l t ; C o l u m n s \ M i n   o f   D a y s   f o r   s h i p p i n g   ( r e a l ) & g t ; - & l t ; M e a s u r e s \ D a y s   f o r   s h i p p i n g   ( r e a l ) & g t ; < / K e y > < / a : K e y > < a : V a l u e   i : t y p e = " M e a s u r e G r i d V i e w S t a t e I D i a g r a m L i n k " / > < / a : K e y V a l u e O f D i a g r a m O b j e c t K e y a n y T y p e z b w N T n L X > < a : K e y V a l u e O f D i a g r a m O b j e c t K e y a n y T y p e z b w N T n L X > < a : K e y > < K e y > L i n k s \ & l t ; C o l u m n s \ M i n   o f   D a y s   f o r   s h i p p i n g   ( r e a l ) & g t ; - & l t ; M e a s u r e s \ D a y s   f o r   s h i p p i n g   ( r e a l ) & g t ; \ C O L U M N < / K e y > < / a : K e y > < a : V a l u e   i : t y p e = " M e a s u r e G r i d V i e w S t a t e I D i a g r a m L i n k E n d p o i n t " / > < / a : K e y V a l u e O f D i a g r a m O b j e c t K e y a n y T y p e z b w N T n L X > < a : K e y V a l u e O f D i a g r a m O b j e c t K e y a n y T y p e z b w N T n L X > < a : K e y > < K e y > L i n k s \ & l t ; C o l u m n s \ M i n   o f   D a y s   f o r   s h i p p i n g   ( r e a l ) & g t ; - & l t ; M e a s u r e s \ D a y s   f o r   s h i p p i n g   ( r e a l ) & g t ; \ M E A S U R E < / K e y > < / a : K e y > < a : V a l u e   i : t y p e = " M e a s u r e G r i d V i e w S t a t e I D i a g r a m L i n k E n d p o i n t " / > < / a : K e y V a l u e O f D i a g r a m O b j e c t K e y a n y T y p e z b w N T n L X > < a : K e y V a l u e O f D i a g r a m O b j e c t K e y a n y T y p e z b w N T n L X > < a : K e y > < K e y > L i n k s \ & l t ; C o l u m n s \ A v e r a g e   o f   C o s t & g t ; - & l t ; M e a s u r e s \ C o s t & g t ; < / K e y > < / a : K e y > < a : V a l u e   i : t y p e = " M e a s u r e G r i d V i e w S t a t e I D i a g r a m L i n k " / > < / a : K e y V a l u e O f D i a g r a m O b j e c t K e y a n y T y p e z b w N T n L X > < a : K e y V a l u e O f D i a g r a m O b j e c t K e y a n y T y p e z b w N T n L X > < a : K e y > < K e y > L i n k s \ & l t ; C o l u m n s \ A v e r a g e   o f   C o s t & g t ; - & l t ; M e a s u r e s \ C o s t & g t ; \ C O L U M N < / K e y > < / a : K e y > < a : V a l u e   i : t y p e = " M e a s u r e G r i d V i e w S t a t e I D i a g r a m L i n k E n d p o i n t " / > < / a : K e y V a l u e O f D i a g r a m O b j e c t K e y a n y T y p e z b w N T n L X > < a : K e y V a l u e O f D i a g r a m O b j e c t K e y a n y T y p e z b w N T n L X > < a : K e y > < K e y > L i n k s \ & l t ; C o l u m n s \ A v e r a g e   o f   C o s t & g t ; - & l t ; M e a s u r e s \ C o s t & g t ; \ M E A S U R E < / K e y > < / a : K e y > < a : V a l u e   i : t y p e = " M e a s u r e G r i d V i e w S t a t e I D i a g r a m L i n k E n d p o i n t " / > < / a : K e y V a l u e O f D i a g r a m O b j e c t K e y a n y T y p e z b w N T n L X > < a : K e y V a l u e O f D i a g r a m O b j e c t K e y a n y T y p e z b w N T n L X > < a : K e y > < K e y > L i n k s \ & l t ; C o l u m n s \ S u m   o f   P r o f i t   R a t e & g t ; - & l t ; M e a s u r e s \ P r o f i t   R a t e & g t ; < / K e y > < / a : K e y > < a : V a l u e   i : t y p e = " M e a s u r e G r i d V i e w S t a t e I D i a g r a m L i n k " / > < / a : K e y V a l u e O f D i a g r a m O b j e c t K e y a n y T y p e z b w N T n L X > < a : K e y V a l u e O f D i a g r a m O b j e c t K e y a n y T y p e z b w N T n L X > < a : K e y > < K e y > L i n k s \ & l t ; C o l u m n s \ S u m   o f   P r o f i t   R a t e & g t ; - & l t ; M e a s u r e s \ P r o f i t   R a t e & g t ; \ C O L U M N < / K e y > < / a : K e y > < a : V a l u e   i : t y p e = " M e a s u r e G r i d V i e w S t a t e I D i a g r a m L i n k E n d p o i n t " / > < / a : K e y V a l u e O f D i a g r a m O b j e c t K e y a n y T y p e z b w N T n L X > < a : K e y V a l u e O f D i a g r a m O b j e c t K e y a n y T y p e z b w N T n L X > < a : K e y > < K e y > L i n k s \ & l t ; C o l u m n s \ S u m   o f   P r o f i t   R a t e & g t ; - & l t ; M e a s u r e s \ P r o f i t   R a t e & g t ; \ M E A S U R E < / K e y > < / a : K e y > < a : V a l u e   i : t y p e = " M e a s u r e G r i d V i e w S t a t e I D i a g r a m L i n k E n d p o i n t " / > < / a : K e y V a l u e O f D i a g r a m O b j e c t K e y a n y T y p e z b w N T n L X > < a : K e y V a l u e O f D i a g r a m O b j e c t K e y a n y T y p e z b w N T n L X > < a : K e y > < K e y > L i n k s \ & l t ; C o l u m n s \ S u m   o f   D i s c o u n t & g t ; - & l t ; M e a s u r e s \ D i s c o u n t & g t ; < / K e y > < / a : K e y > < a : V a l u e   i : t y p e = " M e a s u r e G r i d V i e w S t a t e I D i a g r a m L i n k " / > < / a : K e y V a l u e O f D i a g r a m O b j e c t K e y a n y T y p e z b w N T n L X > < a : K e y V a l u e O f D i a g r a m O b j e c t K e y a n y T y p e z b w N T n L X > < a : K e y > < K e y > L i n k s \ & l t ; C o l u m n s \ S u m   o f   D i s c o u n t & g t ; - & l t ; M e a s u r e s \ D i s c o u n t & g t ; \ C O L U M N < / K e y > < / a : K e y > < a : V a l u e   i : t y p e = " M e a s u r e G r i d V i e w S t a t e I D i a g r a m L i n k E n d p o i n t " / > < / a : K e y V a l u e O f D i a g r a m O b j e c t K e y a n y T y p e z b w N T n L X > < a : K e y V a l u e O f D i a g r a m O b j e c t K e y a n y T y p e z b w N T n L X > < a : K e y > < K e y > L i n k s \ & l t ; C o l u m n s \ S u m   o f   D i s c o u n t & g t ; - & l t ; M e a s u r e s \ D i s c o u n t & g t ; \ M E A S U R E < / K e y > < / a : K e y > < a : V a l u e   i : t y p e = " M e a s u r e G r i d V i e w S t a t e I D i a g r a m L i n k E n d p o i n t " / > < / a : K e y V a l u e O f D i a g r a m O b j e c t K e y a n y T y p e z b w N T n L X > < a : K e y V a l u e O f D i a g r a m O b j e c t K e y a n y T y p e z b w N T n L X > < a : K e y > < K e y > L i n k s \ & l t ; C o l u m n s \ A v e r a g e   o f   D i s c o u n t & g t ; - & l t ; M e a s u r e s \ D i s c o u n t & g t ; < / K e y > < / a : K e y > < a : V a l u e   i : t y p e = " M e a s u r e G r i d V i e w S t a t e I D i a g r a m L i n k " / > < / a : K e y V a l u e O f D i a g r a m O b j e c t K e y a n y T y p e z b w N T n L X > < a : K e y V a l u e O f D i a g r a m O b j e c t K e y a n y T y p e z b w N T n L X > < a : K e y > < K e y > L i n k s \ & l t ; C o l u m n s \ A v e r a g e   o f   D i s c o u n t & g t ; - & l t ; M e a s u r e s \ D i s c o u n t & g t ; \ C O L U M N < / K e y > < / a : K e y > < a : V a l u e   i : t y p e = " M e a s u r e G r i d V i e w S t a t e I D i a g r a m L i n k E n d p o i n t " / > < / a : K e y V a l u e O f D i a g r a m O b j e c t K e y a n y T y p e z b w N T n L X > < a : K e y V a l u e O f D i a g r a m O b j e c t K e y a n y T y p e z b w N T n L X > < a : K e y > < K e y > L i n k s \ & l t ; C o l u m n s \ A v e r a g e   o f   D i s c o u n t & g t ; - & l t ; M e a s u r e s \ D i s c o u n t & g t ; \ M E A S U R E < / K e y > < / a : K e y > < a : V a l u e   i : t y p e = " M e a s u r e G r i d V i e w S t a t e I D i a g r a m L i n k E n d p o i n t " / > < / a : K e y V a l u e O f D i a g r a m O b j e c t K e y a n y T y p e z b w N T n L X > < a : K e y V a l u e O f D i a g r a m O b j e c t K e y a n y T y p e z b w N T n L X > < a : K e y > < K e y > L i n k s \ & l t ; C o l u m n s \ M a x   o f   D i s c o u n t & g t ; - & l t ; M e a s u r e s \ D i s c o u n t & g t ; < / K e y > < / a : K e y > < a : V a l u e   i : t y p e = " M e a s u r e G r i d V i e w S t a t e I D i a g r a m L i n k " / > < / a : K e y V a l u e O f D i a g r a m O b j e c t K e y a n y T y p e z b w N T n L X > < a : K e y V a l u e O f D i a g r a m O b j e c t K e y a n y T y p e z b w N T n L X > < a : K e y > < K e y > L i n k s \ & l t ; C o l u m n s \ M a x   o f   D i s c o u n t & g t ; - & l t ; M e a s u r e s \ D i s c o u n t & g t ; \ C O L U M N < / K e y > < / a : K e y > < a : V a l u e   i : t y p e = " M e a s u r e G r i d V i e w S t a t e I D i a g r a m L i n k E n d p o i n t " / > < / a : K e y V a l u e O f D i a g r a m O b j e c t K e y a n y T y p e z b w N T n L X > < a : K e y V a l u e O f D i a g r a m O b j e c t K e y a n y T y p e z b w N T n L X > < a : K e y > < K e y > L i n k s \ & l t ; C o l u m n s \ M a x   o f   D i s c o u n t & g t ; - & l t ; M e a s u r e s \ D i s c o u n t & g t ; \ M E A S U R E < / K e y > < / a : K e y > < a : V a l u e   i : t y p e = " M e a s u r e G r i d V i e w S t a t e I D i a g r a m L i n k E n d p o i n t " / > < / a : K e y V a l u e O f D i a g r a m O b j e c t K e y a n y T y p e z b w N T n L X > < a : K e y V a l u e O f D i a g r a m O b j e c t K e y a n y T y p e z b w N T n L X > < a : K e y > < K e y > L i n k s \ & l t ; C o l u m n s \ S u m   o f   D i s c o u n t   R a t e & g t ; - & l t ; M e a s u r e s \ D i s c o u n t   R a t e & g t ; < / K e y > < / a : K e y > < a : V a l u e   i : t y p e = " M e a s u r e G r i d V i e w S t a t e I D i a g r a m L i n k " / > < / a : K e y V a l u e O f D i a g r a m O b j e c t K e y a n y T y p e z b w N T n L X > < a : K e y V a l u e O f D i a g r a m O b j e c t K e y a n y T y p e z b w N T n L X > < a : K e y > < K e y > L i n k s \ & l t ; C o l u m n s \ S u m   o f   D i s c o u n t   R a t e & g t ; - & l t ; M e a s u r e s \ D i s c o u n t   R a t e & g t ; \ C O L U M N < / K e y > < / a : K e y > < a : V a l u e   i : t y p e = " M e a s u r e G r i d V i e w S t a t e I D i a g r a m L i n k E n d p o i n t " / > < / a : K e y V a l u e O f D i a g r a m O b j e c t K e y a n y T y p e z b w N T n L X > < a : K e y V a l u e O f D i a g r a m O b j e c t K e y a n y T y p e z b w N T n L X > < a : K e y > < K e y > L i n k s \ & l t ; C o l u m n s \ S u m   o f   D i s c o u n t   R a t e & g t ; - & l t ; M e a s u r e s \ D i s c o u n t   R a t e & g t ; \ M E A S U R E < / K e y > < / a : K e y > < a : V a l u e   i : t y p e = " M e a s u r e G r i d V i e w S t a t e I D i a g r a m L i n k E n d p o i n t " / > < / a : K e y V a l u e O f D i a g r a m O b j e c t K e y a n y T y p e z b w N T n L X > < a : K e y V a l u e O f D i a g r a m O b j e c t K e y a n y T y p e z b w N T n L X > < a : K e y > < K e y > L i n k s \ & l t ; C o l u m n s \ A v e r a g e   o f   D i s c o u n t   R a t e & g t ; - & l t ; M e a s u r e s \ D i s c o u n t   R a t e & g t ; < / K e y > < / a : K e y > < a : V a l u e   i : t y p e = " M e a s u r e G r i d V i e w S t a t e I D i a g r a m L i n k " / > < / a : K e y V a l u e O f D i a g r a m O b j e c t K e y a n y T y p e z b w N T n L X > < a : K e y V a l u e O f D i a g r a m O b j e c t K e y a n y T y p e z b w N T n L X > < a : K e y > < K e y > L i n k s \ & l t ; C o l u m n s \ A v e r a g e   o f   D i s c o u n t   R a t e & g t ; - & l t ; M e a s u r e s \ D i s c o u n t   R a t e & g t ; \ C O L U M N < / K e y > < / a : K e y > < a : V a l u e   i : t y p e = " M e a s u r e G r i d V i e w S t a t e I D i a g r a m L i n k E n d p o i n t " / > < / a : K e y V a l u e O f D i a g r a m O b j e c t K e y a n y T y p e z b w N T n L X > < a : K e y V a l u e O f D i a g r a m O b j e c t K e y a n y T y p e z b w N T n L X > < a : K e y > < K e y > L i n k s \ & l t ; C o l u m n s \ A v e r a g e   o f   D i s c o u n t   R a t e & g t ; - & l t ; M e a s u r e s \ D i s c o u n t   R a t e & g t ; \ M E A S U R E < / K e y > < / a : K e y > < a : V a l u e   i : t y p e = " M e a s u r e G r i d V i e w S t a t e I D i a g r a m L i n k E n d p o i n t " / > < / 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  C a t e g o r y   I d < / K e y > < / D i a g r a m O b j e c t K e y > < D i a g r a m O b j e c t K e y > < K e y > M e a s u r e s \ S u m   o f   P r o d u c t   C a t e g o r y   I d \ T a g I n f o \ F o r m u l a < / K e y > < / D i a g r a m O b j e c t K e y > < D i a g r a m O b j e c t K e y > < K e y > M e a s u r e s \ S u m   o f   P r o d u c t   C a t e g o r y   I d \ T a g I n f o \ V a l u e < / K e y > < / D i a g r a m O b j e c t K e y > < D i a g r a m O b j e c t K e y > < K e y > M e a s u r e s \ S u m   o f   P r o d u c t     I d < / K e y > < / D i a g r a m O b j e c t K e y > < D i a g r a m O b j e c t K e y > < K e y > M e a s u r e s \ S u m   o f   P r o d u c t     I d \ T a g I n f o \ F o r m u l a < / K e y > < / D i a g r a m O b j e c t K e y > < D i a g r a m O b j e c t K e y > < K e y > M e a s u r e s \ S u m   o f   P r o d u c t     I d \ T a g I n f o \ V a l u e < / K e y > < / D i a g r a m O b j e c t K e y > < D i a g r a m O b j e c t K e y > < K e y > M e a s u r e s \ C o u n t   o f   P r o d u c t     I d < / K e y > < / D i a g r a m O b j e c t K e y > < D i a g r a m O b j e c t K e y > < K e y > M e a s u r e s \ C o u n t   o f   P r o d u c t     I d \ T a g I n f o \ F o r m u l a < / K e y > < / D i a g r a m O b j e c t K e y > < D i a g r a m O b j e c t K e y > < K e y > M e a s u r e s \ C o u n t   o f   P r o d u c t     I d \ T a g I n f o \ V a l u e < / K e y > < / D i a g r a m O b j e c t K e y > < D i a g r a m O b j e c t K e y > < K e y > M e a s u r e s \ C o u n t   o f   P r o d u c t   N a m e < / K e y > < / D i a g r a m O b j e c t K e y > < D i a g r a m O b j e c t K e y > < K e y > M e a s u r e s \ C o u n t   o f   P r o d u c t   N a m e \ T a g I n f o \ F o r m u l a < / K e y > < / D i a g r a m O b j e c t K e y > < D i a g r a m O b j e c t K e y > < K e y > M e a s u r e s \ C o u n t   o f   P r o d u c t   N a m e \ T a g I n f o \ V a l u e < / K e y > < / D i a g r a m O b j e c t K e y > < D i a g r a m O b j e c t K e y > < K e y > C o l u m n s \ P r o d u c t     I d < / K e y > < / D i a g r a m O b j e c t K e y > < D i a g r a m O b j e c t K e y > < K e y > C o l u m n s \ P r o d u c t   N a m e < / K e y > < / D i a g r a m O b j e c t K e y > < D i a g r a m O b j e c t K e y > < K e y > C o l u m n s \ P r o d u c t   P r i c e < / K e y > < / D i a g r a m O b j e c t K e y > < D i a g r a m O b j e c t K e y > < K e y > C o l u m n s \ P r o d u c t   C a t e g o r y   I d < / K e y > < / D i a g r a m O b j e c t K e y > < D i a g r a m O b j e c t K e y > < K e y > L i n k s \ & l t ; C o l u m n s \ S u m   o f   P r o d u c t   C a t e g o r y   I d & g t ; - & l t ; M e a s u r e s \ P r o d u c t   C a t e g o r y   I d & g t ; < / K e y > < / D i a g r a m O b j e c t K e y > < D i a g r a m O b j e c t K e y > < K e y > L i n k s \ & l t ; C o l u m n s \ S u m   o f   P r o d u c t   C a t e g o r y   I d & g t ; - & l t ; M e a s u r e s \ P r o d u c t   C a t e g o r y   I d & g t ; \ C O L U M N < / K e y > < / D i a g r a m O b j e c t K e y > < D i a g r a m O b j e c t K e y > < K e y > L i n k s \ & l t ; C o l u m n s \ S u m   o f   P r o d u c t   C a t e g o r y   I d & g t ; - & l t ; M e a s u r e s \ P r o d u c t   C a t e g o r y   I d & g t ; \ M E A S U R E < / K e y > < / D i a g r a m O b j e c t K e y > < D i a g r a m O b j e c t K e y > < K e y > L i n k s \ & l t ; C o l u m n s \ S u m   o f   P r o d u c t     I d & g t ; - & l t ; M e a s u r e s \ P r o d u c t     I d & g t ; < / K e y > < / D i a g r a m O b j e c t K e y > < D i a g r a m O b j e c t K e y > < K e y > L i n k s \ & l t ; C o l u m n s \ S u m   o f   P r o d u c t     I d & g t ; - & l t ; M e a s u r e s \ P r o d u c t     I d & g t ; \ C O L U M N < / K e y > < / D i a g r a m O b j e c t K e y > < D i a g r a m O b j e c t K e y > < K e y > L i n k s \ & l t ; C o l u m n s \ S u m   o f   P r o d u c t     I d & g t ; - & l t ; M e a s u r e s \ P r o d u c t     I d & g t ; \ M E A S U R E < / K e y > < / D i a g r a m O b j e c t K e y > < D i a g r a m O b j e c t K e y > < K e y > L i n k s \ & l t ; C o l u m n s \ C o u n t   o f   P r o d u c t     I d & g t ; - & l t ; M e a s u r e s \ P r o d u c t     I d & g t ; < / K e y > < / D i a g r a m O b j e c t K e y > < D i a g r a m O b j e c t K e y > < K e y > L i n k s \ & l t ; C o l u m n s \ C o u n t   o f   P r o d u c t     I d & g t ; - & l t ; M e a s u r e s \ P r o d u c t     I d & g t ; \ C O L U M N < / K e y > < / D i a g r a m O b j e c t K e y > < D i a g r a m O b j e c t K e y > < K e y > L i n k s \ & l t ; C o l u m n s \ C o u n t   o f   P r o d u c t     I d & g t ; - & l t ; M e a s u r e s \ P r o d u c t     I d & g t ; \ M E A S U R E < / K e y > < / D i a g r a m O b j e c t K e y > < D i a g r a m O b j e c t K e y > < K e y > L i n k s \ & l t ; C o l u m n s \ C o u n t   o f   P r o d u c t   N a m e & g t ; - & l t ; M e a s u r e s \ P r o d u c t   N a m e & g t ; < / K e y > < / D i a g r a m O b j e c t K e y > < D i a g r a m O b j e c t K e y > < K e y > L i n k s \ & l t ; C o l u m n s \ C o u n t   o f   P r o d u c t   N a m e & g t ; - & l t ; M e a s u r e s \ P r o d u c t   N a m e & g t ; \ C O L U M N < / K e y > < / D i a g r a m O b j e c t K e y > < D i a g r a m O b j e c t K e y > < K e y > L i n k s \ & l t ; C o l u m n s \ C o u n t   o f   P r o d u c t   N a m e & g t ; - & l t ; M e a s u r e s \ P r o d u c t   N a m e & g t ; \ M E A S U R E 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  C a t e g o r y   I d < / K e y > < / a : K e y > < a : V a l u e   i : t y p e = " M e a s u r e G r i d N o d e V i e w S t a t e " > < C o l u m n > 2 < / C o l u m n > < L a y e d O u t > t r u e < / L a y e d O u t > < W a s U I I n v i s i b l e > t r u e < / W a s U I I n v i s i b l e > < / a : V a l u e > < / a : K e y V a l u e O f D i a g r a m O b j e c t K e y a n y T y p e z b w N T n L X > < a : K e y V a l u e O f D i a g r a m O b j e c t K e y a n y T y p e z b w N T n L X > < a : K e y > < K e y > M e a s u r e s \ S u m   o f   P r o d u c t   C a t e g o r y   I d \ T a g I n f o \ F o r m u l a < / K e y > < / a : K e y > < a : V a l u e   i : t y p e = " M e a s u r e G r i d V i e w S t a t e I D i a g r a m T a g A d d i t i o n a l I n f o " / > < / a : K e y V a l u e O f D i a g r a m O b j e c t K e y a n y T y p e z b w N T n L X > < a : K e y V a l u e O f D i a g r a m O b j e c t K e y a n y T y p e z b w N T n L X > < a : K e y > < K e y > M e a s u r e s \ S u m   o f   P r o d u c t   C a t e g o r y   I d \ T a g I n f o \ V a l u e < / K e y > < / a : K e y > < a : V a l u e   i : t y p e = " M e a s u r e G r i d V i e w S t a t e I D i a g r a m T a g A d d i t i o n a l I n f o " / > < / a : K e y V a l u e O f D i a g r a m O b j e c t K e y a n y T y p e z b w N T n L X > < a : K e y V a l u e O f D i a g r a m O b j e c t K e y a n y T y p e z b w N T n L X > < a : K e y > < K e y > M e a s u r e s \ S u m   o f   P r o d u c t     I d < / K e y > < / a : K e y > < a : V a l u e   i : t y p e = " M e a s u r e G r i d N o d e V i e w S t a t e " > < C o l u m n > 3 < / C o l u m n > < L a y e d O u t > t r u e < / L a y e d O u t > < W a s U I I n v i s i b l e > t r u e < / W a s U I I n v i s i b l e > < / a : V a l u e > < / a : K e y V a l u e O f D i a g r a m O b j e c t K e y a n y T y p e z b w N T n L X > < a : K e y V a l u e O f D i a g r a m O b j e c t K e y a n y T y p e z b w N T n L X > < a : K e y > < K e y > M e a s u r e s \ S u m   o f   P r o d u c t     I d \ T a g I n f o \ F o r m u l a < / K e y > < / a : K e y > < a : V a l u e   i : t y p e = " M e a s u r e G r i d V i e w S t a t e I D i a g r a m T a g A d d i t i o n a l I n f o " / > < / a : K e y V a l u e O f D i a g r a m O b j e c t K e y a n y T y p e z b w N T n L X > < a : K e y V a l u e O f D i a g r a m O b j e c t K e y a n y T y p e z b w N T n L X > < a : K e y > < K e y > M e a s u r e s \ S u m   o f   P r o d u c t     I d \ T a g I n f o \ V a l u e < / K e y > < / a : K e y > < a : V a l u e   i : t y p e = " M e a s u r e G r i d V i e w S t a t e I D i a g r a m T a g A d d i t i o n a l I n f o " / > < / a : K e y V a l u e O f D i a g r a m O b j e c t K e y a n y T y p e z b w N T n L X > < a : K e y V a l u e O f D i a g r a m O b j e c t K e y a n y T y p e z b w N T n L X > < a : K e y > < K e y > M e a s u r e s \ C o u n t   o f   P r o d u c t     I d < / K e y > < / a : K e y > < a : V a l u e   i : t y p e = " M e a s u r e G r i d N o d e V i e w S t a t e " > < C o l u m n > 3 < / C o l u m n > < L a y e d O u t > t r u e < / L a y e d O u t > < R o w > 1 < / R o w > < W a s U I I n v i s i b l e > t r u e < / W a s U I I n v i s i b l e > < / a : V a l u e > < / a : K e y V a l u e O f D i a g r a m O b j e c t K e y a n y T y p e z b w N T n L X > < a : K e y V a l u e O f D i a g r a m O b j e c t K e y a n y T y p e z b w N T n L X > < a : K e y > < K e y > M e a s u r e s \ C o u n t   o f   P r o d u c t     I d \ T a g I n f o \ F o r m u l a < / K e y > < / a : K e y > < a : V a l u e   i : t y p e = " M e a s u r e G r i d V i e w S t a t e I D i a g r a m T a g A d d i t i o n a l I n f o " / > < / a : K e y V a l u e O f D i a g r a m O b j e c t K e y a n y T y p e z b w N T n L X > < a : K e y V a l u e O f D i a g r a m O b j e c t K e y a n y T y p e z b w N T n L X > < a : K e y > < K e y > M e a s u r e s \ C o u n t   o f   P r o d u c t     I d \ T a g I n f o \ V a l u e < / K e y > < / a : K e y > < a : V a l u e   i : t y p e = " M e a s u r e G r i d V i e w S t a t e I D i a g r a m T a g A d d i t i o n a l I n f o " / > < / a : K e y V a l u e O f D i a g r a m O b j e c t K e y a n y T y p e z b w N T n L X > < a : K e y V a l u e O f D i a g r a m O b j e c t K e y a n y T y p e z b w N T n L X > < a : K e y > < K e y > M e a s u r e s \ C o u n t   o f   P r o d u c t   N a m e < / K e y > < / a : K e y > < a : V a l u e   i : t y p e = " M e a s u r e G r i d N o d e V i e w S t a t e " > < L a y e d O u t > t r u e < / L a y e d O u t > < W a s U I I n v i s i b l e > t r u e < / W a s U I I n v i s i b l e > < / a : V a l u e > < / a : K e y V a l u e O f D i a g r a m O b j e c t K e y a n y T y p e z b w N T n L X > < a : K e y V a l u e O f D i a g r a m O b j e c t K e y a n y T y p e z b w N T n L X > < a : K e y > < K e y > M e a s u r e s \ C o u n t   o f   P r o d u c t   N a m e \ T a g I n f o \ F o r m u l a < / K e y > < / a : K e y > < a : V a l u e   i : t y p e = " M e a s u r e G r i d V i e w S t a t e I D i a g r a m T a g A d d i t i o n a l I n f o " / > < / a : K e y V a l u e O f D i a g r a m O b j e c t K e y a n y T y p e z b w N T n L X > < a : K e y V a l u e O f D i a g r a m O b j e c t K e y a n y T y p e z b w N T n L X > < a : K e y > < K e y > M e a s u r e s \ C o u n t   o f   P r o d u c t   N a m e \ T a g I n f o \ V a l u e < / K e y > < / a : K e y > < a : V a l u e   i : t y p e = " M e a s u r e G r i d V i e w S t a t e I D i a g r a m T a g A d d i t i o n a l I n f o " / > < / a : K e y V a l u e O f D i a g r a m O b j e c t K e y a n y T y p e z b w N T n L X > < a : K e y V a l u e O f D i a g r a m O b j e c t K e y a n y T y p e z b w N T n L X > < a : K e y > < K e y > C o l u m n s \ P r o d u c t     I d < / K e y > < / a : K e y > < a : V a l u e   i : t y p e = " M e a s u r e G r i d N o d e V i e w S t a t e " > < C o l u m n > 3 < / C o l u m n > < L a y e d O u t > t r u e < / L a y e d O u t > < / a : V a l u e > < / a : K e y V a l u e O f D i a g r a m O b j e c t K e y a n y T y p e z b w N T n L X > < a : K e y V a l u e O f D i a g r a m O b j e c t K e y a n y T y p e z b w N T n L X > < a : K e y > < K e y > C o l u m n s \ P r o d u c t   N a m e < / K e y > < / a : K e y > < a : V a l u e   i : t y p e = " M e a s u r e G r i d N o d e V i e w S t a t e " > < L a y e d O u t > t r u e < / L a y e d O u t > < / a : V a l u e > < / a : K e y V a l u e O f D i a g r a m O b j e c t K e y a n y T y p e z b w N T n L X > < a : K e y V a l u e O f D i a g r a m O b j e c t K e y a n y T y p e z b w N T n L X > < a : K e y > < K e y > C o l u m n s \ P r o d u c t   P r i c e < / K e y > < / a : K e y > < a : V a l u e   i : t y p e = " M e a s u r e G r i d N o d e V i e w S t a t e " > < C o l u m n > 1 < / C o l u m n > < L a y e d O u t > t r u e < / L a y e d O u t > < / a : V a l u e > < / a : K e y V a l u e O f D i a g r a m O b j e c t K e y a n y T y p e z b w N T n L X > < a : K e y V a l u e O f D i a g r a m O b j e c t K e y a n y T y p e z b w N T n L X > < a : K e y > < K e y > C o l u m n s \ P r o d u c t   C a t e g o r y   I d < / K e y > < / a : K e y > < a : V a l u e   i : t y p e = " M e a s u r e G r i d N o d e V i e w S t a t e " > < C o l u m n > 2 < / C o l u m n > < L a y e d O u t > t r u e < / L a y e d O u t > < / a : V a l u e > < / a : K e y V a l u e O f D i a g r a m O b j e c t K e y a n y T y p e z b w N T n L X > < a : K e y V a l u e O f D i a g r a m O b j e c t K e y a n y T y p e z b w N T n L X > < a : K e y > < K e y > L i n k s \ & l t ; C o l u m n s \ S u m   o f   P r o d u c t   C a t e g o r y   I d & g t ; - & l t ; M e a s u r e s \ P r o d u c t   C a t e g o r y   I d & g t ; < / K e y > < / a : K e y > < a : V a l u e   i : t y p e = " M e a s u r e G r i d V i e w S t a t e I D i a g r a m L i n k " / > < / a : K e y V a l u e O f D i a g r a m O b j e c t K e y a n y T y p e z b w N T n L X > < a : K e y V a l u e O f D i a g r a m O b j e c t K e y a n y T y p e z b w N T n L X > < a : K e y > < K e y > L i n k s \ & l t ; C o l u m n s \ S u m   o f   P r o d u c t   C a t e g o r y   I d & g t ; - & l t ; M e a s u r e s \ P r o d u c t   C a t e g o r y   I d & g t ; \ C O L U M N < / K e y > < / a : K e y > < a : V a l u e   i : t y p e = " M e a s u r e G r i d V i e w S t a t e I D i a g r a m L i n k E n d p o i n t " / > < / a : K e y V a l u e O f D i a g r a m O b j e c t K e y a n y T y p e z b w N T n L X > < a : K e y V a l u e O f D i a g r a m O b j e c t K e y a n y T y p e z b w N T n L X > < a : K e y > < K e y > L i n k s \ & l t ; C o l u m n s \ S u m   o f   P r o d u c t   C a t e g o r y   I d & g t ; - & l t ; M e a s u r e s \ P r o d u c t   C a t e g o r y   I d & g t ; \ M E A S U R E < / K e y > < / a : K e y > < a : V a l u e   i : t y p e = " M e a s u r e G r i d V i e w S t a t e I D i a g r a m L i n k E n d p o i n t " / > < / a : K e y V a l u e O f D i a g r a m O b j e c t K e y a n y T y p e z b w N T n L X > < a : K e y V a l u e O f D i a g r a m O b j e c t K e y a n y T y p e z b w N T n L X > < a : K e y > < K e y > L i n k s \ & l t ; C o l u m n s \ S u m   o f   P r o d u c t     I d & g t ; - & l t ; M e a s u r e s \ P r o d u c t     I d & g t ; < / K e y > < / a : K e y > < a : V a l u e   i : t y p e = " M e a s u r e G r i d V i e w S t a t e I D i a g r a m L i n k " / > < / a : K e y V a l u e O f D i a g r a m O b j e c t K e y a n y T y p e z b w N T n L X > < a : K e y V a l u e O f D i a g r a m O b j e c t K e y a n y T y p e z b w N T n L X > < a : K e y > < K e y > L i n k s \ & l t ; C o l u m n s \ S u m   o f   P r o d u c t     I d & g t ; - & l t ; M e a s u r e s \ P r o d u c t     I d & g t ; \ C O L U M N < / K e y > < / a : K e y > < a : V a l u e   i : t y p e = " M e a s u r e G r i d V i e w S t a t e I D i a g r a m L i n k E n d p o i n t " / > < / a : K e y V a l u e O f D i a g r a m O b j e c t K e y a n y T y p e z b w N T n L X > < a : K e y V a l u e O f D i a g r a m O b j e c t K e y a n y T y p e z b w N T n L X > < a : K e y > < K e y > L i n k s \ & l t ; C o l u m n s \ S u m   o f   P r o d u c t     I d & g t ; - & l t ; M e a s u r e s \ P r o d u c t     I d & g t ; \ M E A S U R E < / K e y > < / a : K e y > < a : V a l u e   i : t y p e = " M e a s u r e G r i d V i e w S t a t e I D i a g r a m L i n k E n d p o i n t " / > < / a : K e y V a l u e O f D i a g r a m O b j e c t K e y a n y T y p e z b w N T n L X > < a : K e y V a l u e O f D i a g r a m O b j e c t K e y a n y T y p e z b w N T n L X > < a : K e y > < K e y > L i n k s \ & l t ; C o l u m n s \ C o u n t   o f   P r o d u c t     I d & g t ; - & l t ; M e a s u r e s \ P r o d u c t     I d & g t ; < / K e y > < / a : K e y > < a : V a l u e   i : t y p e = " M e a s u r e G r i d V i e w S t a t e I D i a g r a m L i n k " / > < / a : K e y V a l u e O f D i a g r a m O b j e c t K e y a n y T y p e z b w N T n L X > < a : K e y V a l u e O f D i a g r a m O b j e c t K e y a n y T y p e z b w N T n L X > < a : K e y > < K e y > L i n k s \ & l t ; C o l u m n s \ C o u n t   o f   P r o d u c t     I d & g t ; - & l t ; M e a s u r e s \ P r o d u c t     I d & g t ; \ C O L U M N < / K e y > < / a : K e y > < a : V a l u e   i : t y p e = " M e a s u r e G r i d V i e w S t a t e I D i a g r a m L i n k E n d p o i n t " / > < / a : K e y V a l u e O f D i a g r a m O b j e c t K e y a n y T y p e z b w N T n L X > < a : K e y V a l u e O f D i a g r a m O b j e c t K e y a n y T y p e z b w N T n L X > < a : K e y > < K e y > L i n k s \ & l t ; C o l u m n s \ C o u n t   o f   P r o d u c t     I d & g t ; - & l t ; M e a s u r e s \ P r o d u c t     I d & g t ; \ M E A S U R E < / K e y > < / a : K e y > < a : V a l u e   i : t y p e = " M e a s u r e G r i d V i e w S t a t e I D i a g r a m L i n k E n d p o i n t " / > < / a : K e y V a l u e O f D i a g r a m O b j e c t K e y a n y T y p e z b w N T n L X > < a : K e y V a l u e O f D i a g r a m O b j e c t K e y a n y T y p e z b w N T n L X > < a : K e y > < K e y > L i n k s \ & l t ; C o l u m n s \ C o u n t   o f   P r o d u c t   N a m e & g t ; - & l t ; M e a s u r e s \ P r o d u c t   N a m e & g t ; < / K e y > < / a : K e y > < a : V a l u e   i : t y p e = " M e a s u r e G r i d V i e w S t a t e I D i a g r a m L i n k " / > < / a : K e y V a l u e O f D i a g r a m O b j e c t K e y a n y T y p e z b w N T n L X > < a : K e y V a l u e O f D i a g r a m O b j e c t K e y a n y T y p e z b w N T n L X > < a : K e y > < K e y > L i n k s \ & l t ; C o l u m n s \ C o u n t   o f   P r o d u c t   N a m e & g t ; - & l t ; M e a s u r e s \ P r o d u c t   N a m e & g t ; \ C O L U M N < / K e y > < / a : K e y > < a : V a l u e   i : t y p e = " M e a s u r e G r i d V i e w S t a t e I D i a g r a m L i n k E n d p o i n t " / > < / a : K e y V a l u e O f D i a g r a m O b j e c t K e y a n y T y p e z b w N T n L X > < a : K e y V a l u e O f D i a g r a m O b j e c t K e y a n y T y p e z b w N T n L X > < a : K e y > < K e y > L i n k s \ & l t ; C o l u m n s \ C o u n t   o f   P r o d u c t   N a m e & g t ; - & l t ; M e a s u r e s \ P r o d u c t   N a m e & g t ; \ M E A S U R E 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 T a g s \ T a b l e s \ & l t ; T a b l e s \ O r d e r s & g t ; < / K e y > < / D i a g r a m O b j e c t K e y > < D i a g r a m O b j e c t K e y > < K e y > D y n a m i c   T a g s \ T a b l e s \ & l t ; T a b l e s \ C a t e g o r y & g t ; < / K e y > < / D i a g r a m O b j e c t K e y > < D i a g r a m O b j e c t K e y > < K e y > D y n a m i c   T a g s \ T a b l e s \ & l t ; T a b l e s \ C u s t o m e r s & g t ; < / K e y > < / D i a g r a m O b j e c t K e y > < D i a g r a m O b j e c t K e y > < K e y > D y n a m i c   T a g s \ T a b l e s \ & l t ; T a b l e s \ P r o d u c t s & g t ; < / K e y > < / D i a g r a m O b j e c t K e y > < D i a g r a m O b j e c t K e y > < K e y > T a b l e s \ O r d e r s < / K e y > < / D i a g r a m O b j e c t K e y > < D i a g r a m O b j e c t K e y > < K e y > T a b l e s \ O r d e r s \ C o l u m n s \ O r d e r   I d < / K e y > < / D i a g r a m O b j e c t K e y > < D i a g r a m O b j e c t K e y > < K e y > T a b l e s \ O r d e r s \ C o l u m n s \ C u s t o m e r   I d < / K e y > < / D i a g r a m O b j e c t K e y > < D i a g r a m O b j e c t K e y > < K e y > T a b l e s \ O r d e r s \ C o l u m n s \ P r o d u c t   I d < / K e y > < / D i a g r a m O b j e c t K e y > < D i a g r a m O b j e c t K e y > < K e y > T a b l e s \ O r d e r s \ C o l u m n s \ O r d e r   R e g i o n < / K e y > < / D i a g r a m O b j e c t K e y > < D i a g r a m O b j e c t K e y > < K e y > T a b l e s \ O r d e r s \ C o l u m n s \ O r d e r   C o u n t r y < / K e y > < / D i a g r a m O b j e c t K e y > < D i a g r a m O b j e c t K e y > < K e y > T a b l e s \ O r d e r s \ C o l u m n s \ O r d e r   C i t y < / K e y > < / D i a g r a m O b j e c t K e y > < D i a g r a m O b j e c t K e y > < K e y > T a b l e s \ O r d e r s \ C o l u m n s \ O r d e r   C o n t i n e n t < / K e y > < / D i a g r a m O b j e c t K e y > < D i a g r a m O b j e c t K e y > < K e y > T a b l e s \ O r d e r s \ C o l u m n s \ o r d e r   d a t e   ( D a t e O r d e r s ) < / K e y > < / D i a g r a m O b j e c t K e y > < D i a g r a m O b j e c t K e y > < K e y > T a b l e s \ O r d e r s \ C o l u m n s \ D a y s   f o r   s h i p p i n g   ( r e a l ) < / K e y > < / D i a g r a m O b j e c t K e y > < D i a g r a m O b j e c t K e y > < K e y > T a b l e s \ O r d e r s \ C o l u m n s \ s h i p p i n g   d a t e   ( D a t e O r d e r s ) < / K e y > < / D i a g r a m O b j e c t K e y > < D i a g r a m O b j e c t K e y > < K e y > T a b l e s \ O r d e r s \ C o l u m n s \ S h i p p i n g   M o d e < / K e y > < / D i a g r a m O b j e c t K e y > < D i a g r a m O b j e c t K e y > < K e y > T a b l e s \ O r d e r s \ C o l u m n s \ L a t e _ d e l i v e r y _ r i s k < / K e y > < / D i a g r a m O b j e c t K e y > < D i a g r a m O b j e c t K e y > < K e y > T a b l e s \ O r d e r s \ C o l u m n s \ D e l i v e r y   S t a t u s < / K e y > < / D i a g r a m O b j e c t K e y > < D i a g r a m O b j e c t K e y > < K e y > T a b l e s \ O r d e r s \ C o l u m n s \ P a y m e n t   T y p e < / K e y > < / D i a g r a m O b j e c t K e y > < D i a g r a m O b j e c t K e y > < K e y > T a b l e s \ O r d e r s \ C o l u m n s \ Q u a n t i t y < / K e y > < / D i a g r a m O b j e c t K e y > < D i a g r a m O b j e c t K e y > < K e y > T a b l e s \ O r d e r s \ C o l u m n s \ D i s c o u n t < / K e y > < / D i a g r a m O b j e c t K e y > < D i a g r a m O b j e c t K e y > < K e y > T a b l e s \ O r d e r s \ C o l u m n s \ D i s c o u n t   R a t e < / K e y > < / D i a g r a m O b j e c t K e y > < D i a g r a m O b j e c t K e y > < K e y > T a b l e s \ O r d e r s \ C o l u m n s \ S a l e s < / K e y > < / D i a g r a m O b j e c t K e y > < D i a g r a m O b j e c t K e y > < K e y > T a b l e s \ O r d e r s \ C o l u m n s \ C o s t < / K e y > < / D i a g r a m O b j e c t K e y > < D i a g r a m O b j e c t K e y > < K e y > T a b l e s \ O r d e r s \ C o l u m n s \ P r o f i t < / K e y > < / D i a g r a m O b j e c t K e y > < D i a g r a m O b j e c t K e y > < K e y > T a b l e s \ O r d e r s \ C o l u m n s \ P r o f i t   R a t e < / K e y > < / D i a g r a m O b j e c t K e y > < D i a g r a m O b j e c t K e y > < K e y > T a b l e s \ O r d e r s \ C o l u m n s \ O r d e r   S t a t u s < / K e y > < / D i a g r a m O b j e c t K e y > < D i a g r a m O b j e c t K e y > < K e y > T a b l e s \ O r d e r s \ C o l u m n s \ o r d e r   d a t e   ( D a t e O r d e r s )   ( M o n t h   I n d e x ) < / K e y > < / D i a g r a m O b j e c t K e y > < D i a g r a m O b j e c t K e y > < K e y > T a b l e s \ O r d e r s \ C o l u m n s \ o r d e r   d a t e   ( D a t e O r d e r s )   ( M o n t h ) < / K e y > < / D i a g r a m O b j e c t K e y > < D i a g r a m O b j e c t K e y > < K e y > T a b l e s \ O r d e r s \ M e a s u r e s \ S u m   o f   S a l e s < / K e y > < / D i a g r a m O b j e c t K e y > < D i a g r a m O b j e c t K e y > < K e y > T a b l e s \ O r d e r s \ S u m   o f   S a l e s \ A d d i t i o n a l   I n f o \ I m p l i c i t   M e a s u r e < / K e y > < / D i a g r a m O b j e c t K e y > < D i a g r a m O b j e c t K e y > < K e y > T a b l e s \ O r d e r s \ M e a s u r e s \ S u m   o f   P r o f i t < / K e y > < / D i a g r a m O b j e c t K e y > < D i a g r a m O b j e c t K e y > < K e y > T a b l e s \ O r d e r s \ S u m   o f   P r o f i t \ A d d i t i o n a l   I n f o \ I m p l i c i t   M e a s u r e < / K e y > < / D i a g r a m O b j e c t K e y > < D i a g r a m O b j e c t K e y > < K e y > T a b l e s \ O r d e r s \ M e a s u r e s \ S u m   o f   C o s t < / K e y > < / D i a g r a m O b j e c t K e y > < D i a g r a m O b j e c t K e y > < K e y > T a b l e s \ O r d e r s \ S u m   o f   C o s t \ A d d i t i o n a l   I n f o \ I m p l i c i t   M e a s u r e < / K e y > < / D i a g r a m O b j e c t K e y > < D i a g r a m O b j e c t K e y > < K e y > T a b l e s \ O r d e r s \ M e a s u r e s \ S u m   o f   O r d e r   I d < / K e y > < / D i a g r a m O b j e c t K e y > < D i a g r a m O b j e c t K e y > < K e y > T a b l e s \ O r d e r s \ S u m   o f   O r d e r   I d \ A d d i t i o n a l   I n f o \ I m p l i c i t   M e a s u r e < / K e y > < / D i a g r a m O b j e c t K e y > < D i a g r a m O b j e c t K e y > < K e y > T a b l e s \ O r d e r s \ M e a s u r e s \ C o u n t   o f   O r d e r   I d < / K e y > < / D i a g r a m O b j e c t K e y > < D i a g r a m O b j e c t K e y > < K e y > T a b l e s \ O r d e r s \ C o u n t   o f   O r d e r   I d \ A d d i t i o n a l   I n f o \ I m p l i c i t   M e a s u r e < / K e y > < / D i a g r a m O b j e c t K e y > < D i a g r a m O b j e c t K e y > < K e y > T a b l e s \ O r d e r s \ M e a s u r e s \ S u m   o f   C u s t o m e r   I d < / K e y > < / D i a g r a m O b j e c t K e y > < D i a g r a m O b j e c t K e y > < K e y > T a b l e s \ O r d e r s \ S u m   o f   C u s t o m e r   I d \ A d d i t i o n a l   I n f o \ I m p l i c i t   M e a s u r e < / K e y > < / D i a g r a m O b j e c t K e y > < D i a g r a m O b j e c t K e y > < K e y > T a b l e s \ O r d e r s \ M e a s u r e s \ C o u n t   o f   C u s t o m e r   I d < / K e y > < / D i a g r a m O b j e c t K e y > < D i a g r a m O b j e c t K e y > < K e y > T a b l e s \ O r d e r s \ C o u n t   o f   C u s t o m e r   I d \ A d d i t i o n a l   I n f o \ I m p l i c i t   M e a s u r e < / K e y > < / D i a g r a m O b j e c t K e y > < D i a g r a m O b j e c t K e y > < K e y > T a b l e s \ O r d e r s \ M e a s u r e s \ S u m   o f   Q u a n t i t y < / K e y > < / D i a g r a m O b j e c t K e y > < D i a g r a m O b j e c t K e y > < K e y > T a b l e s \ O r d e r s \ S u m   o f   Q u a n t i t y \ A d d i t i o n a l   I n f o \ I m p l i c i t   M e a s u r e < / K e y > < / D i a g r a m O b j e c t K e y > < D i a g r a m O b j e c t K e y > < K e y > T a b l e s \ O r d e r s \ M e a s u r e s \ S u m   o f   D a y s   f o r   s h i p p i n g   ( r e a l ) < / K e y > < / D i a g r a m O b j e c t K e y > < D i a g r a m O b j e c t K e y > < K e y > T a b l e s \ O r d e r s \ S u m   o f   D a y s   f o r   s h i p p i n g   ( r e a l ) \ A d d i t i o n a l   I n f o \ I m p l i c i t   M e a s u r e < / K e y > < / D i a g r a m O b j e c t K e y > < D i a g r a m O b j e c t K e y > < K e y > T a b l e s \ O r d e r s \ M e a s u r e s \ C o u n t   o f   D a y s   f o r   s h i p p i n g   ( r e a l ) < / K e y > < / D i a g r a m O b j e c t K e y > < D i a g r a m O b j e c t K e y > < K e y > T a b l e s \ O r d e r s \ C o u n t   o f   D a y s   f o r   s h i p p i n g   ( r e a l ) \ A d d i t i o n a l   I n f o \ I m p l i c i t   M e a s u r e < / K e y > < / D i a g r a m O b j e c t K e y > < D i a g r a m O b j e c t K e y > < K e y > T a b l e s \ O r d e r s \ M e a s u r e s \ C o u n t   o f   O r d e r   S t a t u s < / K e y > < / D i a g r a m O b j e c t K e y > < D i a g r a m O b j e c t K e y > < K e y > T a b l e s \ O r d e r s \ C o u n t   o f   O r d e r   S t a t u s \ A d d i t i o n a l   I n f o \ I m p l i c i t   M e a s u r e < / K e y > < / D i a g r a m O b j e c t K e y > < D i a g r a m O b j e c t K e y > < K e y > T a b l e s \ O r d e r s \ M e a s u r e s \ S u m   o f   L a t e _ d e l i v e r y _ r i s k < / K e y > < / D i a g r a m O b j e c t K e y > < D i a g r a m O b j e c t K e y > < K e y > T a b l e s \ O r d e r s \ S u m   o f   L a t e _ d e l i v e r y _ r i s k \ A d d i t i o n a l   I n f o \ I m p l i c i t   M e a s u r e < / K e y > < / D i a g r a m O b j e c t K e y > < D i a g r a m O b j e c t K e y > < K e y > T a b l e s \ O r d e r s \ M e a s u r e s \ A v e r a g e   o f   D a y s   f o r   s h i p p i n g   ( r e a l ) < / K e y > < / D i a g r a m O b j e c t K e y > < D i a g r a m O b j e c t K e y > < K e y > T a b l e s \ O r d e r s \ A v e r a g e   o f   D a y s   f o r   s h i p p i n g   ( r e a l ) \ A d d i t i o n a l   I n f o \ I m p l i c i t   M e a s u r e < / K e y > < / D i a g r a m O b j e c t K e y > < D i a g r a m O b j e c t K e y > < K e y > T a b l e s \ O r d e r s \ M e a s u r e s \ M a x   o f   D a y s   f o r   s h i p p i n g   ( r e a l ) < / K e y > < / D i a g r a m O b j e c t K e y > < D i a g r a m O b j e c t K e y > < K e y > T a b l e s \ O r d e r s \ M a x   o f   D a y s   f o r   s h i p p i n g   ( r e a l ) \ A d d i t i o n a l   I n f o \ I m p l i c i t   M e a s u r e < / K e y > < / D i a g r a m O b j e c t K e y > < D i a g r a m O b j e c t K e y > < K e y > T a b l e s \ O r d e r s \ M e a s u r e s \ M i n   o f   D a y s   f o r   s h i p p i n g   ( r e a l ) < / K e y > < / D i a g r a m O b j e c t K e y > < D i a g r a m O b j e c t K e y > < K e y > T a b l e s \ O r d e r s \ M i n   o f   D a y s   f o r   s h i p p i n g   ( r e a l ) \ A d d i t i o n a l   I n f o \ I m p l i c i t   M e a s u r e < / K e y > < / D i a g r a m O b j e c t K e y > < D i a g r a m O b j e c t K e y > < K e y > T a b l e s \ O r d e r s \ M e a s u r e s \ A v e r a g e   o f   C o s t < / K e y > < / D i a g r a m O b j e c t K e y > < D i a g r a m O b j e c t K e y > < K e y > T a b l e s \ O r d e r s \ A v e r a g e   o f   C o s t \ A d d i t i o n a l   I n f o \ I m p l i c i t   M e a s u r e < / K e y > < / D i a g r a m O b j e c t K e y > < D i a g r a m O b j e c t K e y > < K e y > T a b l e s \ O r d e r s \ M e a s u r e s \ S u m   o f   P r o f i t   R a t e < / K e y > < / D i a g r a m O b j e c t K e y > < D i a g r a m O b j e c t K e y > < K e y > T a b l e s \ O r d e r s \ S u m   o f   P r o f i t   R a t e \ A d d i t i o n a l   I n f o \ I m p l i c i t   M e a s u r e < / K e y > < / D i a g r a m O b j e c t K e y > < D i a g r a m O b j e c t K e y > < K e y > T a b l e s \ O r d e r s \ M e a s u r e s \ S u m   o f   D i s c o u n t < / K e y > < / D i a g r a m O b j e c t K e y > < D i a g r a m O b j e c t K e y > < K e y > T a b l e s \ O r d e r s \ S u m   o f   D i s c o u n t \ A d d i t i o n a l   I n f o \ I m p l i c i t   M e a s u r e < / K e y > < / D i a g r a m O b j e c t K e y > < D i a g r a m O b j e c t K e y > < K e y > T a b l e s \ O r d e r s \ M e a s u r e s \ A v e r a g e   o f   D i s c o u n t < / K e y > < / D i a g r a m O b j e c t K e y > < D i a g r a m O b j e c t K e y > < K e y > T a b l e s \ O r d e r s \ A v e r a g e   o f   D i s c o u n t \ A d d i t i o n a l   I n f o \ I m p l i c i t   M e a s u r e < / K e y > < / D i a g r a m O b j e c t K e y > < D i a g r a m O b j e c t K e y > < K e y > T a b l e s \ O r d e r s \ M e a s u r e s \ M a x   o f   D i s c o u n t < / K e y > < / D i a g r a m O b j e c t K e y > < D i a g r a m O b j e c t K e y > < K e y > T a b l e s \ O r d e r s \ M a x   o f   D i s c o u n t \ A d d i t i o n a l   I n f o \ I m p l i c i t   M e a s u r e < / K e y > < / D i a g r a m O b j e c t K e y > < D i a g r a m O b j e c t K e y > < K e y > T a b l e s \ O r d e r s \ M e a s u r e s \ S u m   o f   D i s c o u n t   R a t e < / K e y > < / D i a g r a m O b j e c t K e y > < D i a g r a m O b j e c t K e y > < K e y > T a b l e s \ O r d e r s \ S u m   o f   D i s c o u n t   R a t e \ A d d i t i o n a l   I n f o \ I m p l i c i t   M e a s u r e < / K e y > < / D i a g r a m O b j e c t K e y > < D i a g r a m O b j e c t K e y > < K e y > T a b l e s \ O r d e r s \ M e a s u r e s \ A v e r a g e   o f   D i s c o u n t   R a t e < / K e y > < / D i a g r a m O b j e c t K e y > < D i a g r a m O b j e c t K e y > < K e y > T a b l e s \ O r d e r s \ A v e r a g e   o f   D i s c o u n t   R a t e \ A d d i t i o n a l   I n f o \ I m p l i c i t   M e a s u r e < / K e y > < / D i a g r a m O b j e c t K e y > < D i a g r a m O b j e c t K e y > < K e y > T a b l e s \ C a t e g o r y < / K e y > < / D i a g r a m O b j e c t K e y > < D i a g r a m O b j e c t K e y > < K e y > T a b l e s \ C a t e g o r y \ C o l u m n s \ C a t e g o r y   I d < / K e y > < / D i a g r a m O b j e c t K e y > < D i a g r a m O b j e c t K e y > < K e y > T a b l e s \ C a t e g o r y \ C o l u m n s \ C a t e g o r y   N a m e < / K e y > < / D i a g r a m O b j e c t K e y > < D i a g r a m O b j e c t K e y > < K e y > T a b l e s \ C u s t o m e r s < / K e y > < / D i a g r a m O b j e c t K e y > < D i a g r a m O b j e c t K e y > < K e y > T a b l e s \ C u s t o m e r s \ C o l u m n s \ C u s t o m e r   I d < / K e y > < / D i a g r a m O b j e c t K e y > < D i a g r a m O b j e c t K e y > < K e y > T a b l e s \ C u s t o m e r s \ C o l u m n s \ C u s t o m e r   F n a m e < / K e y > < / D i a g r a m O b j e c t K e y > < D i a g r a m O b j e c t K e y > < K e y > T a b l e s \ C u s t o m e r s \ C o l u m n s \ C u s t o m e r   L n a m e < / K e y > < / D i a g r a m O b j e c t K e y > < D i a g r a m O b j e c t K e y > < K e y > T a b l e s \ C u s t o m e r s \ C o l u m n s \ C u s t o m e r   S e g m e n t < / K e y > < / D i a g r a m O b j e c t K e y > < D i a g r a m O b j e c t K e y > < K e y > T a b l e s \ C u s t o m e r s \ C o l u m n s \ C u s t o m e r   C o u n t r y < / K e y > < / D i a g r a m O b j e c t K e y > < D i a g r a m O b j e c t K e y > < K e y > T a b l e s \ C u s t o m e r s \ C o l u m n s \ C u s t o m e r   S t a t e < / K e y > < / D i a g r a m O b j e c t K e y > < D i a g r a m O b j e c t K e y > < K e y > T a b l e s \ C u s t o m e r s \ C o l u m n s \ C u s t o m e r   C i t y < / K e y > < / D i a g r a m O b j e c t K e y > < D i a g r a m O b j e c t K e y > < K e y > T a b l e s \ C u s t o m e r s \ C o l u m n s \ C u s t o m e r   S t r e e t < / K e y > < / D i a g r a m O b j e c t K e y > < D i a g r a m O b j e c t K e y > < K e y > T a b l e s \ C u s t o m e r s \ C o l u m n s \ C u s t o m e r   Z i p c o d e < / K e y > < / D i a g r a m O b j e c t K e y > < D i a g r a m O b j e c t K e y > < K e y > T a b l e s \ P r o d u c t s < / K e y > < / D i a g r a m O b j e c t K e y > < D i a g r a m O b j e c t K e y > < K e y > T a b l e s \ P r o d u c t s \ C o l u m n s \ P r o d u c t     I d < / K e y > < / D i a g r a m O b j e c t K e y > < D i a g r a m O b j e c t K e y > < K e y > T a b l e s \ P r o d u c t s \ C o l u m n s \ P r o d u c t   N a m e < / K e y > < / D i a g r a m O b j e c t K e y > < D i a g r a m O b j e c t K e y > < K e y > T a b l e s \ P r o d u c t s \ C o l u m n s \ P r o d u c t   P r i c e < / K e y > < / D i a g r a m O b j e c t K e y > < D i a g r a m O b j e c t K e y > < K e y > T a b l e s \ P r o d u c t s \ C o l u m n s \ P r o d u c t   C a t e g o r y   I d < / K e y > < / D i a g r a m O b j e c t K e y > < D i a g r a m O b j e c t K e y > < K e y > T a b l e s \ P r o d u c t s \ M e a s u r e s \ S u m   o f   P r o d u c t   C a t e g o r y   I d < / K e y > < / D i a g r a m O b j e c t K e y > < D i a g r a m O b j e c t K e y > < K e y > T a b l e s \ P r o d u c t s \ S u m   o f   P r o d u c t   C a t e g o r y   I d \ A d d i t i o n a l   I n f o \ I m p l i c i t   M e a s u r e < / K e y > < / D i a g r a m O b j e c t K e y > < D i a g r a m O b j e c t K e y > < K e y > T a b l e s \ P r o d u c t s \ M e a s u r e s \ S u m   o f   P r o d u c t     I d < / K e y > < / D i a g r a m O b j e c t K e y > < D i a g r a m O b j e c t K e y > < K e y > T a b l e s \ P r o d u c t s \ S u m   o f   P r o d u c t     I d \ A d d i t i o n a l   I n f o \ I m p l i c i t   M e a s u r e < / K e y > < / D i a g r a m O b j e c t K e y > < D i a g r a m O b j e c t K e y > < K e y > T a b l e s \ P r o d u c t s \ M e a s u r e s \ C o u n t   o f   P r o d u c t     I d < / K e y > < / D i a g r a m O b j e c t K e y > < D i a g r a m O b j e c t K e y > < K e y > T a b l e s \ P r o d u c t s \ C o u n t   o f   P r o d u c t     I d \ A d d i t i o n a l   I n f o \ I m p l i c i t   M e a s u r e < / K e y > < / D i a g r a m O b j e c t K e y > < D i a g r a m O b j e c t K e y > < K e y > T a b l e s \ P r o d u c t s \ M e a s u r e s \ C o u n t   o f   P r o d u c t   N a m e < / K e y > < / D i a g r a m O b j e c t K e y > < D i a g r a m O b j e c t K e y > < K e y > T a b l e s \ P r o d u c t s \ C o u n t   o f   P r o d u c t   N a m e \ A d d i t i o n a l   I n f o \ I m p l i c i t   M e a s u r e < / K e y > < / D i a g r a m O b j e c t K e y > < D i a g r a m O b j e c t K e y > < K e y > R e l a t i o n s h i p s \ & l t ; T a b l e s \ O r d e r s \ C o l u m n s \ C u s t o m e r   I d & g t ; - & l t ; T a b l e s \ C u s t o m e r s \ C o l u m n s \ C u s t o m e r   I d & g t ; < / K e y > < / D i a g r a m O b j e c t K e y > < D i a g r a m O b j e c t K e y > < K e y > R e l a t i o n s h i p s \ & l t ; T a b l e s \ O r d e r s \ C o l u m n s \ C u s t o m e r   I d & g t ; - & l t ; T a b l e s \ C u s t o m e r s \ C o l u m n s \ C u s t o m e r   I d & g t ; \ F K < / K e y > < / D i a g r a m O b j e c t K e y > < D i a g r a m O b j e c t K e y > < K e y > R e l a t i o n s h i p s \ & l t ; T a b l e s \ O r d e r s \ C o l u m n s \ C u s t o m e r   I d & g t ; - & l t ; T a b l e s \ C u s t o m e r s \ C o l u m n s \ C u s t o m e r   I d & g t ; \ P K < / K e y > < / D i a g r a m O b j e c t K e y > < D i a g r a m O b j e c t K e y > < K e y > R e l a t i o n s h i p s \ & l t ; T a b l e s \ O r d e r s \ C o l u m n s \ C u s t o m e r   I d & g t ; - & l t ; T a b l e s \ C u s t o m e r s \ C o l u m n s \ C u s t o m e r   I d & g t ; \ C r o s s F i l t e r < / K e y > < / D i a g r a m O b j e c t K e y > < D i a g r a m O b j e c t K e y > < K e y > R e l a t i o n s h i p s \ & l t ; T a b l e s \ O r d e r s \ C o l u m n s \ P r o d u c t   I d & g t ; - & l t ; T a b l e s \ P r o d u c t s \ C o l u m n s \ P r o d u c t     I d & g t ; < / K e y > < / D i a g r a m O b j e c t K e y > < D i a g r a m O b j e c t K e y > < K e y > R e l a t i o n s h i p s \ & l t ; T a b l e s \ O r d e r s \ C o l u m n s \ P r o d u c t   I d & g t ; - & l t ; T a b l e s \ P r o d u c t s \ C o l u m n s \ P r o d u c t     I d & g t ; \ F K < / K e y > < / D i a g r a m O b j e c t K e y > < D i a g r a m O b j e c t K e y > < K e y > R e l a t i o n s h i p s \ & l t ; T a b l e s \ O r d e r s \ C o l u m n s \ P r o d u c t   I d & g t ; - & l t ; T a b l e s \ P r o d u c t s \ C o l u m n s \ P r o d u c t     I d & g t ; \ P K < / K e y > < / D i a g r a m O b j e c t K e y > < D i a g r a m O b j e c t K e y > < K e y > R e l a t i o n s h i p s \ & l t ; T a b l e s \ O r d e r s \ C o l u m n s \ P r o d u c t   I d & g t ; - & l t ; T a b l e s \ P r o d u c t s \ C o l u m n s \ P r o d u c t     I d & g t ; \ C r o s s F i l t e r < / K e y > < / D i a g r a m O b j e c t K e y > < D i a g r a m O b j e c t K e y > < K e y > R e l a t i o n s h i p s \ & l t ; T a b l e s \ P r o d u c t s \ C o l u m n s \ P r o d u c t   C a t e g o r y   I d & g t ; - & l t ; T a b l e s \ C a t e g o r y \ C o l u m n s \ C a t e g o r y   I d & g t ; < / K e y > < / D i a g r a m O b j e c t K e y > < D i a g r a m O b j e c t K e y > < K e y > R e l a t i o n s h i p s \ & l t ; T a b l e s \ P r o d u c t s \ C o l u m n s \ P r o d u c t   C a t e g o r y   I d & g t ; - & l t ; T a b l e s \ C a t e g o r y \ C o l u m n s \ C a t e g o r y   I d & g t ; \ F K < / K e y > < / D i a g r a m O b j e c t K e y > < D i a g r a m O b j e c t K e y > < K e y > R e l a t i o n s h i p s \ & l t ; T a b l e s \ P r o d u c t s \ C o l u m n s \ P r o d u c t   C a t e g o r y   I d & g t ; - & l t ; T a b l e s \ C a t e g o r y \ C o l u m n s \ C a t e g o r y   I d & g t ; \ P K < / K e y > < / D i a g r a m O b j e c t K e y > < D i a g r a m O b j e c t K e y > < K e y > R e l a t i o n s h i p s \ & l t ; T a b l e s \ P r o d u c t s \ C o l u m n s \ P r o d u c t   C a t e g o r y   I d & g t ; - & l t ; T a b l e s \ C a t e g o r y \ C o l u m n s \ C a t e g o r y   I d & g t ; \ C r o s s F i l t e r < / K e y > < / D i a g r a m O b j e c t K e y > < / A l l K e y s > < S e l e c t e d K e y s > < D i a g r a m O b j e c t K e y > < K e y > T a b l e s \ C u s t o m e r s \ C o l u m n s \ C u s t o m e r   I d 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 T a b l e s \ O r d e r s < / K e y > < / a : K e y > < a : V a l u e   i : t y p e = " D i a g r a m D i s p l a y N o d e V i e w S t a t e " > < H e i g h t > 6 0 5 < / H e i g h t > < I s E x p a n d e d > t r u e < / I s E x p a n d e d > < L a y e d O u t > t r u e < / L a y e d O u t > < L e f t > 5 2 4 < / L e f t > < T a b I n d e x > 1 < / T a b I n d e x > < W i d t h > 3 4 5 < / W i d t h > < / a : V a l u e > < / a : K e y V a l u e O f D i a g r a m O b j e c t K e y a n y T y p e z b w N T n L X > < a : K e y V a l u e O f D i a g r a m O b j e c t K e y a n y T y p e z b w N T n L X > < a : K e y > < K e y > T a b l e s \ O r d e r s \ C o l u m n s \ O r d e r   I d < / K e y > < / a : K e y > < a : V a l u e   i : t y p e = " D i a g r a m D i s p l a y N o d e V i e w S t a t e " > < H e i g h t > 1 5 0 < / H e i g h t > < I s E x p a n d e d > t r u e < / I s E x p a n d e d > < W i d t h > 2 0 0 < / W i d t h > < / a : V a l u e > < / a : K e y V a l u e O f D i a g r a m O b j e c t K e y a n y T y p e z b w N T n L X > < a : K e y V a l u e O f D i a g r a m O b j e c t K e y a n y T y p e z b w N T n L X > < a : K e y > < K e y > T a b l e s \ O r d e r s \ C o l u m n s \ C u s t o m e r   I d < / K e y > < / a : K e y > < a : V a l u e   i : t y p e = " D i a g r a m D i s p l a y N o d e V i e w S t a t e " > < H e i g h t > 1 5 0 < / H e i g h t > < I s E x p a n d e d > t r u e < / I s E x p a n d e d > < W i d t h > 2 0 0 < / W i d t h > < / a : V a l u e > < / a : K e y V a l u e O f D i a g r a m O b j e c t K e y a n y T y p e z b w N T n L X > < a : K e y V a l u e O f D i a g r a m O b j e c t K e y a n y T y p e z b w N T n L X > < a : K e y > < K e y > T a b l e s \ O r d e r s \ C o l u m n s \ P r o d u c t   I d < / K e y > < / a : K e y > < a : V a l u e   i : t y p e = " D i a g r a m D i s p l a y N o d e V i e w S t a t e " > < H e i g h t > 1 5 0 < / H e i g h t > < I s E x p a n d e d > t r u e < / I s E x p a n d e d > < W i d t h > 2 0 0 < / W i d t h > < / a : V a l u e > < / a : K e y V a l u e O f D i a g r a m O b j e c t K e y a n y T y p e z b w N T n L X > < a : K e y V a l u e O f D i a g r a m O b j e c t K e y a n y T y p e z b w N T n L X > < a : K e y > < K e y > T a b l e s \ O r d e r s \ C o l u m n s \ O r d e r   R e g i o n < / K e y > < / a : K e y > < a : V a l u e   i : t y p e = " D i a g r a m D i s p l a y N o d e V i e w S t a t e " > < H e i g h t > 1 5 0 < / H e i g h t > < I s E x p a n d e d > t r u e < / I s E x p a n d e d > < W i d t h > 2 0 0 < / W i d t h > < / a : V a l u e > < / a : K e y V a l u e O f D i a g r a m O b j e c t K e y a n y T y p e z b w N T n L X > < a : K e y V a l u e O f D i a g r a m O b j e c t K e y a n y T y p e z b w N T n L X > < a : K e y > < K e y > T a b l e s \ O r d e r s \ C o l u m n s \ O r d e r   C o u n t r y < / K e y > < / a : K e y > < a : V a l u e   i : t y p e = " D i a g r a m D i s p l a y N o d e V i e w S t a t e " > < H e i g h t > 1 5 0 < / H e i g h t > < I s E x p a n d e d > t r u e < / I s E x p a n d e d > < W i d t h > 2 0 0 < / W i d t h > < / a : V a l u e > < / a : K e y V a l u e O f D i a g r a m O b j e c t K e y a n y T y p e z b w N T n L X > < a : K e y V a l u e O f D i a g r a m O b j e c t K e y a n y T y p e z b w N T n L X > < a : K e y > < K e y > T a b l e s \ O r d e r s \ C o l u m n s \ O r d e r   C i t y < / K e y > < / a : K e y > < a : V a l u e   i : t y p e = " D i a g r a m D i s p l a y N o d e V i e w S t a t e " > < H e i g h t > 1 5 0 < / H e i g h t > < I s E x p a n d e d > t r u e < / I s E x p a n d e d > < W i d t h > 2 0 0 < / W i d t h > < / a : V a l u e > < / a : K e y V a l u e O f D i a g r a m O b j e c t K e y a n y T y p e z b w N T n L X > < a : K e y V a l u e O f D i a g r a m O b j e c t K e y a n y T y p e z b w N T n L X > < a : K e y > < K e y > T a b l e s \ O r d e r s \ C o l u m n s \ O r d e r   C o n t i n e n t < / K e y > < / a : K e y > < a : V a l u e   i : t y p e = " D i a g r a m D i s p l a y N o d e V i e w S t a t e " > < H e i g h t > 1 5 0 < / H e i g h t > < I s E x p a n d e d > t r u e < / I s E x p a n d e d > < W i d t h > 2 0 0 < / W i d t h > < / a : V a l u e > < / a : K e y V a l u e O f D i a g r a m O b j e c t K e y a n y T y p e z b w N T n L X > < a : K e y V a l u e O f D i a g r a m O b j e c t K e y a n y T y p e z b w N T n L X > < a : K e y > < K e y > T a b l e s \ O r d e r s \ C o l u m n s \ o r d e r   d a t e   ( D a t e O r d e r s ) < / K e y > < / a : K e y > < a : V a l u e   i : t y p e = " D i a g r a m D i s p l a y N o d e V i e w S t a t e " > < H e i g h t > 1 5 0 < / H e i g h t > < I s E x p a n d e d > t r u e < / I s E x p a n d e d > < W i d t h > 2 0 0 < / W i d t h > < / a : V a l u e > < / a : K e y V a l u e O f D i a g r a m O b j e c t K e y a n y T y p e z b w N T n L X > < a : K e y V a l u e O f D i a g r a m O b j e c t K e y a n y T y p e z b w N T n L X > < a : K e y > < K e y > T a b l e s \ O r d e r s \ C o l u m n s \ D a y s   f o r   s h i p p i n g   ( r e a l ) < / K e y > < / a : K e y > < a : V a l u e   i : t y p e = " D i a g r a m D i s p l a y N o d e V i e w S t a t e " > < H e i g h t > 1 5 0 < / H e i g h t > < I s E x p a n d e d > t r u e < / I s E x p a n d e d > < W i d t h > 2 0 0 < / W i d t h > < / a : V a l u e > < / a : K e y V a l u e O f D i a g r a m O b j e c t K e y a n y T y p e z b w N T n L X > < a : K e y V a l u e O f D i a g r a m O b j e c t K e y a n y T y p e z b w N T n L X > < a : K e y > < K e y > T a b l e s \ O r d e r s \ C o l u m n s \ s h i p p i n g   d a t e   ( D a t e O r d e r s ) < / K e y > < / a : K e y > < a : V a l u e   i : t y p e = " D i a g r a m D i s p l a y N o d e V i e w S t a t e " > < H e i g h t > 1 5 0 < / H e i g h t > < I s E x p a n d e d > t r u e < / I s E x p a n d e d > < W i d t h > 2 0 0 < / W i d t h > < / a : V a l u e > < / a : K e y V a l u e O f D i a g r a m O b j e c t K e y a n y T y p e z b w N T n L X > < a : K e y V a l u e O f D i a g r a m O b j e c t K e y a n y T y p e z b w N T n L X > < a : K e y > < K e y > T a b l e s \ O r d e r s \ C o l u m n s \ S h i p p i n g   M o d e < / K e y > < / a : K e y > < a : V a l u e   i : t y p e = " D i a g r a m D i s p l a y N o d e V i e w S t a t e " > < H e i g h t > 1 5 0 < / H e i g h t > < I s E x p a n d e d > t r u e < / I s E x p a n d e d > < W i d t h > 2 0 0 < / W i d t h > < / a : V a l u e > < / a : K e y V a l u e O f D i a g r a m O b j e c t K e y a n y T y p e z b w N T n L X > < a : K e y V a l u e O f D i a g r a m O b j e c t K e y a n y T y p e z b w N T n L X > < a : K e y > < K e y > T a b l e s \ O r d e r s \ C o l u m n s \ L a t e _ d e l i v e r y _ r i s k < / K e y > < / a : K e y > < a : V a l u e   i : t y p e = " D i a g r a m D i s p l a y N o d e V i e w S t a t e " > < H e i g h t > 1 5 0 < / H e i g h t > < I s E x p a n d e d > t r u e < / I s E x p a n d e d > < W i d t h > 2 0 0 < / W i d t h > < / a : V a l u e > < / a : K e y V a l u e O f D i a g r a m O b j e c t K e y a n y T y p e z b w N T n L X > < a : K e y V a l u e O f D i a g r a m O b j e c t K e y a n y T y p e z b w N T n L X > < a : K e y > < K e y > T a b l e s \ O r d e r s \ C o l u m n s \ D e l i v e r y   S t a t u s < / K e y > < / a : K e y > < a : V a l u e   i : t y p e = " D i a g r a m D i s p l a y N o d e V i e w S t a t e " > < H e i g h t > 1 5 0 < / H e i g h t > < I s E x p a n d e d > t r u e < / I s E x p a n d e d > < W i d t h > 2 0 0 < / W i d t h > < / a : V a l u e > < / a : K e y V a l u e O f D i a g r a m O b j e c t K e y a n y T y p e z b w N T n L X > < a : K e y V a l u e O f D i a g r a m O b j e c t K e y a n y T y p e z b w N T n L X > < a : K e y > < K e y > T a b l e s \ O r d e r s \ C o l u m n s \ P a y m e n t   T y p e < / K e y > < / a : K e y > < a : V a l u e   i : t y p e = " D i a g r a m D i s p l a y N o d e V i e w S t a t e " > < H e i g h t > 1 5 0 < / H e i g h t > < I s E x p a n d e d > t r u e < / I s E x p a n d e d > < W i d t h > 2 0 0 < / W i d t h > < / a : V a l u e > < / a : K e y V a l u e O f D i a g r a m O b j e c t K e y a n y T y p e z b w N T n L X > < a : K e y V a l u e O f D i a g r a m O b j e c t K e y a n y T y p e z b w N T n L X > < a : K e y > < K e y > T a b l e s \ O r d e r s \ C o l u m n s \ Q u a n t i t y < / K e y > < / a : K e y > < a : V a l u e   i : t y p e = " D i a g r a m D i s p l a y N o d e V i e w S t a t e " > < H e i g h t > 1 5 0 < / H e i g h t > < I s E x p a n d e d > t r u e < / I s E x p a n d e d > < W i d t h > 2 0 0 < / W i d t h > < / a : V a l u e > < / a : K e y V a l u e O f D i a g r a m O b j e c t K e y a n y T y p e z b w N T n L X > < a : K e y V a l u e O f D i a g r a m O b j e c t K e y a n y T y p e z b w N T n L X > < a : K e y > < K e y > T a b l e s \ O r d e r s \ C o l u m n s \ D i s c o u n t < / K e y > < / a : K e y > < a : V a l u e   i : t y p e = " D i a g r a m D i s p l a y N o d e V i e w S t a t e " > < H e i g h t > 1 5 0 < / H e i g h t > < I s E x p a n d e d > t r u e < / I s E x p a n d e d > < W i d t h > 2 0 0 < / W i d t h > < / a : V a l u e > < / a : K e y V a l u e O f D i a g r a m O b j e c t K e y a n y T y p e z b w N T n L X > < a : K e y V a l u e O f D i a g r a m O b j e c t K e y a n y T y p e z b w N T n L X > < a : K e y > < K e y > T a b l e s \ O r d e r s \ C o l u m n s \ D i s c o u n t   R a t e < / K e y > < / a : K e y > < a : V a l u e   i : t y p e = " D i a g r a m D i s p l a y N o d e V i e w S t a t e " > < H e i g h t > 1 5 0 < / H e i g h t > < I s E x p a n d e d > t r u e < / I s E x p a n d e d > < W i d t h > 2 0 0 < / W i d t h > < / a : V a l u e > < / a : K e y V a l u e O f D i a g r a m O b j e c t K e y a n y T y p e z b w N T n L X > < a : K e y V a l u e O f D i a g r a m O b j e c t K e y a n y T y p e z b w N T n L X > < a : K e y > < K e y > T a b l e s \ O r d e r s \ C o l u m n s \ S a l e s < / K e y > < / a : K e y > < a : V a l u e   i : t y p e = " D i a g r a m D i s p l a y N o d e V i e w S t a t e " > < H e i g h t > 1 5 0 < / H e i g h t > < I s E x p a n d e d > t r u e < / I s E x p a n d e d > < W i d t h > 2 0 0 < / W i d t h > < / a : V a l u e > < / a : K e y V a l u e O f D i a g r a m O b j e c t K e y a n y T y p e z b w N T n L X > < a : K e y V a l u e O f D i a g r a m O b j e c t K e y a n y T y p e z b w N T n L X > < a : K e y > < K e y > T a b l e s \ O r d e r s \ C o l u m n s \ C o s t < / K e y > < / a : K e y > < a : V a l u e   i : t y p e = " D i a g r a m D i s p l a y N o d e V i e w S t a t e " > < H e i g h t > 1 5 0 < / H e i g h t > < I s E x p a n d e d > t r u e < / I s E x p a n d e d > < W i d t h > 2 0 0 < / W i d t h > < / a : V a l u e > < / a : K e y V a l u e O f D i a g r a m O b j e c t K e y a n y T y p e z b w N T n L X > < a : K e y V a l u e O f D i a g r a m O b j e c t K e y a n y T y p e z b w N T n L X > < a : K e y > < K e y > T a b l e s \ O r d e r s \ C o l u m n s \ P r o f i t < / K e y > < / a : K e y > < a : V a l u e   i : t y p e = " D i a g r a m D i s p l a y N o d e V i e w S t a t e " > < H e i g h t > 1 5 0 < / H e i g h t > < I s E x p a n d e d > t r u e < / I s E x p a n d e d > < W i d t h > 2 0 0 < / W i d t h > < / a : V a l u e > < / a : K e y V a l u e O f D i a g r a m O b j e c t K e y a n y T y p e z b w N T n L X > < a : K e y V a l u e O f D i a g r a m O b j e c t K e y a n y T y p e z b w N T n L X > < a : K e y > < K e y > T a b l e s \ O r d e r s \ C o l u m n s \ P r o f i t   R a t e < / K e y > < / a : K e y > < a : V a l u e   i : t y p e = " D i a g r a m D i s p l a y N o d e V i e w S t a t e " > < H e i g h t > 1 5 0 < / H e i g h t > < I s E x p a n d e d > t r u e < / I s E x p a n d e d > < W i d t h > 2 0 0 < / W i d t h > < / a : V a l u e > < / a : K e y V a l u e O f D i a g r a m O b j e c t K e y a n y T y p e z b w N T n L X > < a : K e y V a l u e O f D i a g r a m O b j e c t K e y a n y T y p e z b w N T n L X > < a : K e y > < K e y > T a b l e s \ O r d e r s \ C o l u m n s \ O r d e r   S t a t u s < / K e y > < / a : K e y > < a : V a l u e   i : t y p e = " D i a g r a m D i s p l a y N o d e V i e w S t a t e " > < H e i g h t > 1 5 0 < / H e i g h t > < I s E x p a n d e d > t r u e < / I s E x p a n d e d > < W i d t h > 2 0 0 < / W i d t h > < / a : V a l u e > < / a : K e y V a l u e O f D i a g r a m O b j e c t K e y a n y T y p e z b w N T n L X > < a : K e y V a l u e O f D i a g r a m O b j e c t K e y a n y T y p e z b w N T n L X > < a : K e y > < K e y > T a b l e s \ O r d e r s \ C o l u m n s \ o r d e r   d a t e   ( D a t e O r d e r s )   ( M o n t h   I n d e x ) < / K e y > < / a : K e y > < a : V a l u e   i : t y p e = " D i a g r a m D i s p l a y N o d e V i e w S t a t e " > < H e i g h t > 1 5 0 < / H e i g h t > < I s E x p a n d e d > t r u e < / I s E x p a n d e d > < W i d t h > 2 0 0 < / W i d t h > < / a : V a l u e > < / a : K e y V a l u e O f D i a g r a m O b j e c t K e y a n y T y p e z b w N T n L X > < a : K e y V a l u e O f D i a g r a m O b j e c t K e y a n y T y p e z b w N T n L X > < a : K e y > < K e y > T a b l e s \ O r d e r s \ C o l u m n s \ o r d e r   d a t e   ( D a t e O r d e r s )   ( M o n t h ) < / K e y > < / a : K e y > < a : V a l u e   i : t y p e = " D i a g r a m D i s p l a y N o d e V i e w S t a t e " > < H e i g h t > 1 5 0 < / H e i g h t > < I s E x p a n d e d > t r u e < / I s E x p a n d e d > < W i d t h > 2 0 0 < / W i d t h > < / a : V a l u e > < / a : K e y V a l u e O f D i a g r a m O b j e c t K e y a n y T y p e z b w N T n L X > < a : K e y V a l u e O f D i a g r a m O b j e c t K e y a n y T y p e z b w N T n L X > < a : K e y > < K e y > T a b l e s \ O r d e r s \ M e a s u r e s \ S u m   o f   S a l e s < / K e y > < / a : K e y > < a : V a l u e   i : t y p e = " D i a g r a m D i s p l a y N o d e V i e w S t a t e " > < H e i g h t > 1 5 0 < / H e i g h t > < I s E x p a n d e d > t r u e < / I s E x p a n d e d > < W i d t h > 2 0 0 < / W i d t h > < / a : V a l u e > < / a : K e y V a l u e O f D i a g r a m O b j e c t K e y a n y T y p e z b w N T n L X > < a : K e y V a l u e O f D i a g r a m O b j e c t K e y a n y T y p e z b w N T n L X > < a : K e y > < K e y > T a b l e s \ O r d e r s \ S u m   o f   S a l e s \ A d d i t i o n a l   I n f o \ I m p l i c i t   M e a s u r e < / K e y > < / a : K e y > < a : V a l u e   i : t y p e = " D i a g r a m D i s p l a y V i e w S t a t e I D i a g r a m T a g A d d i t i o n a l I n f o " / > < / a : K e y V a l u e O f D i a g r a m O b j e c t K e y a n y T y p e z b w N T n L X > < a : K e y V a l u e O f D i a g r a m O b j e c t K e y a n y T y p e z b w N T n L X > < a : K e y > < K e y > T a b l e s \ O r d e r s \ M e a s u r e s \ S u m   o f   P r o f i t < / K e y > < / a : K e y > < a : V a l u e   i : t y p e = " D i a g r a m D i s p l a y N o d e V i e w S t a t e " > < H e i g h t > 1 5 0 < / H e i g h t > < I s E x p a n d e d > t r u e < / I s E x p a n d e d > < W i d t h > 2 0 0 < / W i d t h > < / a : V a l u e > < / a : K e y V a l u e O f D i a g r a m O b j e c t K e y a n y T y p e z b w N T n L X > < a : K e y V a l u e O f D i a g r a m O b j e c t K e y a n y T y p e z b w N T n L X > < a : K e y > < K e y > T a b l e s \ O r d e r s \ S u m   o f   P r o f i t \ A d d i t i o n a l   I n f o \ I m p l i c i t   M e a s u r e < / K e y > < / a : K e y > < a : V a l u e   i : t y p e = " D i a g r a m D i s p l a y V i e w S t a t e I D i a g r a m T a g A d d i t i o n a l I n f o " / > < / a : K e y V a l u e O f D i a g r a m O b j e c t K e y a n y T y p e z b w N T n L X > < a : K e y V a l u e O f D i a g r a m O b j e c t K e y a n y T y p e z b w N T n L X > < a : K e y > < K e y > T a b l e s \ O r d e r s \ M e a s u r e s \ S u m   o f   C o s t < / K e y > < / a : K e y > < a : V a l u e   i : t y p e = " D i a g r a m D i s p l a y N o d e V i e w S t a t e " > < H e i g h t > 1 5 0 < / H e i g h t > < I s E x p a n d e d > t r u e < / I s E x p a n d e d > < W i d t h > 2 0 0 < / W i d t h > < / a : V a l u e > < / a : K e y V a l u e O f D i a g r a m O b j e c t K e y a n y T y p e z b w N T n L X > < a : K e y V a l u e O f D i a g r a m O b j e c t K e y a n y T y p e z b w N T n L X > < a : K e y > < K e y > T a b l e s \ O r d e r s \ S u m   o f   C o s t \ A d d i t i o n a l   I n f o \ I m p l i c i t   M e a s u r e < / K e y > < / a : K e y > < a : V a l u e   i : t y p e = " D i a g r a m D i s p l a y V i e w S t a t e I D i a g r a m T a g A d d i t i o n a l I n f o " / > < / a : K e y V a l u e O f D i a g r a m O b j e c t K e y a n y T y p e z b w N T n L X > < a : K e y V a l u e O f D i a g r a m O b j e c t K e y a n y T y p e z b w N T n L X > < a : K e y > < K e y > T a b l e s \ O r d e r s \ M e a s u r e s \ S u m   o f   O r d e r   I d < / K e y > < / a : K e y > < a : V a l u e   i : t y p e = " D i a g r a m D i s p l a y N o d e V i e w S t a t e " > < H e i g h t > 1 5 0 < / H e i g h t > < I s E x p a n d e d > t r u e < / I s E x p a n d e d > < W i d t h > 2 0 0 < / W i d t h > < / a : V a l u e > < / a : K e y V a l u e O f D i a g r a m O b j e c t K e y a n y T y p e z b w N T n L X > < a : K e y V a l u e O f D i a g r a m O b j e c t K e y a n y T y p e z b w N T n L X > < a : K e y > < K e y > T a b l e s \ O r d e r s \ S u m   o f   O r d e r   I d \ A d d i t i o n a l   I n f o \ I m p l i c i t   M e a s u r e < / K e y > < / a : K e y > < a : V a l u e   i : t y p e = " D i a g r a m D i s p l a y V i e w S t a t e I D i a g r a m T a g A d d i t i o n a l I n f o " / > < / a : K e y V a l u e O f D i a g r a m O b j e c t K e y a n y T y p e z b w N T n L X > < a : K e y V a l u e O f D i a g r a m O b j e c t K e y a n y T y p e z b w N T n L X > < a : K e y > < K e y > T a b l e s \ O r d e r s \ M e a s u r e s \ C o u n t   o f   O r d e r   I d < / K e y > < / a : K e y > < a : V a l u e   i : t y p e = " D i a g r a m D i s p l a y N o d e V i e w S t a t e " > < H e i g h t > 1 5 0 < / H e i g h t > < I s E x p a n d e d > t r u e < / I s E x p a n d e d > < W i d t h > 2 0 0 < / W i d t h > < / a : V a l u e > < / a : K e y V a l u e O f D i a g r a m O b j e c t K e y a n y T y p e z b w N T n L X > < a : K e y V a l u e O f D i a g r a m O b j e c t K e y a n y T y p e z b w N T n L X > < a : K e y > < K e y > T a b l e s \ O r d e r s \ C o u n t   o f   O r d e r   I d \ A d d i t i o n a l   I n f o \ I m p l i c i t   M e a s u r e < / K e y > < / a : K e y > < a : V a l u e   i : t y p e = " D i a g r a m D i s p l a y V i e w S t a t e I D i a g r a m T a g A d d i t i o n a l I n f o " / > < / a : K e y V a l u e O f D i a g r a m O b j e c t K e y a n y T y p e z b w N T n L X > < a : K e y V a l u e O f D i a g r a m O b j e c t K e y a n y T y p e z b w N T n L X > < a : K e y > < K e y > T a b l e s \ O r d e r s \ M e a s u r e s \ S u m   o f   C u s t o m e r   I d < / K e y > < / a : K e y > < a : V a l u e   i : t y p e = " D i a g r a m D i s p l a y N o d e V i e w S t a t e " > < H e i g h t > 1 5 0 < / H e i g h t > < I s E x p a n d e d > t r u e < / I s E x p a n d e d > < W i d t h > 2 0 0 < / W i d t h > < / a : V a l u e > < / a : K e y V a l u e O f D i a g r a m O b j e c t K e y a n y T y p e z b w N T n L X > < a : K e y V a l u e O f D i a g r a m O b j e c t K e y a n y T y p e z b w N T n L X > < a : K e y > < K e y > T a b l e s \ O r d e r s \ S u m   o f   C u s t o m e r   I d \ A d d i t i o n a l   I n f o \ I m p l i c i t   M e a s u r e < / K e y > < / a : K e y > < a : V a l u e   i : t y p e = " D i a g r a m D i s p l a y V i e w S t a t e I D i a g r a m T a g A d d i t i o n a l I n f o " / > < / a : K e y V a l u e O f D i a g r a m O b j e c t K e y a n y T y p e z b w N T n L X > < a : K e y V a l u e O f D i a g r a m O b j e c t K e y a n y T y p e z b w N T n L X > < a : K e y > < K e y > T a b l e s \ O r d e r s \ M e a s u r e s \ C o u n t   o f   C u s t o m e r   I d < / K e y > < / a : K e y > < a : V a l u e   i : t y p e = " D i a g r a m D i s p l a y N o d e V i e w S t a t e " > < H e i g h t > 1 5 0 < / H e i g h t > < I s E x p a n d e d > t r u e < / I s E x p a n d e d > < W i d t h > 2 0 0 < / W i d t h > < / a : V a l u e > < / a : K e y V a l u e O f D i a g r a m O b j e c t K e y a n y T y p e z b w N T n L X > < a : K e y V a l u e O f D i a g r a m O b j e c t K e y a n y T y p e z b w N T n L X > < a : K e y > < K e y > T a b l e s \ O r d e r s \ C o u n t   o f   C u s t o m e r   I d \ A d d i t i o n a l   I n f o \ I m p l i c i t   M e a s u r e < / K e y > < / a : K e y > < a : V a l u e   i : t y p e = " D i a g r a m D i s p l a y V i e w S t a t e I D i a g r a m T a g A d d i t i o n a l I n f o " / > < / a : K e y V a l u e O f D i a g r a m O b j e c t K e y a n y T y p e z b w N T n L X > < a : K e y V a l u e O f D i a g r a m O b j e c t K e y a n y T y p e z b w N T n L X > < a : K e y > < K e y > T a b l e s \ O r d e r s \ M e a s u r e s \ S u m   o f   Q u a n t i t y < / K e y > < / a : K e y > < a : V a l u e   i : t y p e = " D i a g r a m D i s p l a y N o d e V i e w S t a t e " > < H e i g h t > 1 5 0 < / H e i g h t > < I s E x p a n d e d > t r u e < / I s E x p a n d e d > < W i d t h > 2 0 0 < / W i d t h > < / a : V a l u e > < / a : K e y V a l u e O f D i a g r a m O b j e c t K e y a n y T y p e z b w N T n L X > < a : K e y V a l u e O f D i a g r a m O b j e c t K e y a n y T y p e z b w N T n L X > < a : K e y > < K e y > T a b l e s \ O r d e r s \ S u m   o f   Q u a n t i t y \ A d d i t i o n a l   I n f o \ I m p l i c i t   M e a s u r e < / K e y > < / a : K e y > < a : V a l u e   i : t y p e = " D i a g r a m D i s p l a y V i e w S t a t e I D i a g r a m T a g A d d i t i o n a l I n f o " / > < / a : K e y V a l u e O f D i a g r a m O b j e c t K e y a n y T y p e z b w N T n L X > < a : K e y V a l u e O f D i a g r a m O b j e c t K e y a n y T y p e z b w N T n L X > < a : K e y > < K e y > T a b l e s \ O r d e r s \ M e a s u r e s \ S u m   o f   D a y s   f o r   s h i p p i n g   ( r e a l ) < / K e y > < / a : K e y > < a : V a l u e   i : t y p e = " D i a g r a m D i s p l a y N o d e V i e w S t a t e " > < H e i g h t > 1 5 0 < / H e i g h t > < I s E x p a n d e d > t r u e < / I s E x p a n d e d > < W i d t h > 2 0 0 < / W i d t h > < / a : V a l u e > < / a : K e y V a l u e O f D i a g r a m O b j e c t K e y a n y T y p e z b w N T n L X > < a : K e y V a l u e O f D i a g r a m O b j e c t K e y a n y T y p e z b w N T n L X > < a : K e y > < K e y > T a b l e s \ O r d e r s \ S u m   o f   D a y s   f o r   s h i p p i n g   ( r e a l ) \ A d d i t i o n a l   I n f o \ I m p l i c i t   M e a s u r e < / K e y > < / a : K e y > < a : V a l u e   i : t y p e = " D i a g r a m D i s p l a y V i e w S t a t e I D i a g r a m T a g A d d i t i o n a l I n f o " / > < / a : K e y V a l u e O f D i a g r a m O b j e c t K e y a n y T y p e z b w N T n L X > < a : K e y V a l u e O f D i a g r a m O b j e c t K e y a n y T y p e z b w N T n L X > < a : K e y > < K e y > T a b l e s \ O r d e r s \ M e a s u r e s \ C o u n t   o f   D a y s   f o r   s h i p p i n g   ( r e a l ) < / K e y > < / a : K e y > < a : V a l u e   i : t y p e = " D i a g r a m D i s p l a y N o d e V i e w S t a t e " > < H e i g h t > 1 5 0 < / H e i g h t > < I s E x p a n d e d > t r u e < / I s E x p a n d e d > < W i d t h > 2 0 0 < / W i d t h > < / a : V a l u e > < / a : K e y V a l u e O f D i a g r a m O b j e c t K e y a n y T y p e z b w N T n L X > < a : K e y V a l u e O f D i a g r a m O b j e c t K e y a n y T y p e z b w N T n L X > < a : K e y > < K e y > T a b l e s \ O r d e r s \ C o u n t   o f   D a y s   f o r   s h i p p i n g   ( r e a l ) \ A d d i t i o n a l   I n f o \ I m p l i c i t   M e a s u r e < / K e y > < / a : K e y > < a : V a l u e   i : t y p e = " D i a g r a m D i s p l a y V i e w S t a t e I D i a g r a m T a g A d d i t i o n a l I n f o " / > < / a : K e y V a l u e O f D i a g r a m O b j e c t K e y a n y T y p e z b w N T n L X > < a : K e y V a l u e O f D i a g r a m O b j e c t K e y a n y T y p e z b w N T n L X > < a : K e y > < K e y > T a b l e s \ O r d e r s \ M e a s u r e s \ C o u n t   o f   O r d e r   S t a t u s < / K e y > < / a : K e y > < a : V a l u e   i : t y p e = " D i a g r a m D i s p l a y N o d e V i e w S t a t e " > < H e i g h t > 1 5 0 < / H e i g h t > < I s E x p a n d e d > t r u e < / I s E x p a n d e d > < W i d t h > 2 0 0 < / W i d t h > < / a : V a l u e > < / a : K e y V a l u e O f D i a g r a m O b j e c t K e y a n y T y p e z b w N T n L X > < a : K e y V a l u e O f D i a g r a m O b j e c t K e y a n y T y p e z b w N T n L X > < a : K e y > < K e y > T a b l e s \ O r d e r s \ C o u n t   o f   O r d e r   S t a t u s \ A d d i t i o n a l   I n f o \ I m p l i c i t   M e a s u r e < / K e y > < / a : K e y > < a : V a l u e   i : t y p e = " D i a g r a m D i s p l a y V i e w S t a t e I D i a g r a m T a g A d d i t i o n a l I n f o " / > < / a : K e y V a l u e O f D i a g r a m O b j e c t K e y a n y T y p e z b w N T n L X > < a : K e y V a l u e O f D i a g r a m O b j e c t K e y a n y T y p e z b w N T n L X > < a : K e y > < K e y > T a b l e s \ O r d e r s \ M e a s u r e s \ S u m   o f   L a t e _ d e l i v e r y _ r i s k < / K e y > < / a : K e y > < a : V a l u e   i : t y p e = " D i a g r a m D i s p l a y N o d e V i e w S t a t e " > < H e i g h t > 1 5 0 < / H e i g h t > < I s E x p a n d e d > t r u e < / I s E x p a n d e d > < W i d t h > 2 0 0 < / W i d t h > < / a : V a l u e > < / a : K e y V a l u e O f D i a g r a m O b j e c t K e y a n y T y p e z b w N T n L X > < a : K e y V a l u e O f D i a g r a m O b j e c t K e y a n y T y p e z b w N T n L X > < a : K e y > < K e y > T a b l e s \ O r d e r s \ S u m   o f   L a t e _ d e l i v e r y _ r i s k \ A d d i t i o n a l   I n f o \ I m p l i c i t   M e a s u r e < / K e y > < / a : K e y > < a : V a l u e   i : t y p e = " D i a g r a m D i s p l a y V i e w S t a t e I D i a g r a m T a g A d d i t i o n a l I n f o " / > < / a : K e y V a l u e O f D i a g r a m O b j e c t K e y a n y T y p e z b w N T n L X > < a : K e y V a l u e O f D i a g r a m O b j e c t K e y a n y T y p e z b w N T n L X > < a : K e y > < K e y > T a b l e s \ O r d e r s \ M e a s u r e s \ A v e r a g e   o f   D a y s   f o r   s h i p p i n g   ( r e a l ) < / K e y > < / a : K e y > < a : V a l u e   i : t y p e = " D i a g r a m D i s p l a y N o d e V i e w S t a t e " > < H e i g h t > 1 5 0 < / H e i g h t > < I s E x p a n d e d > t r u e < / I s E x p a n d e d > < W i d t h > 2 0 0 < / W i d t h > < / a : V a l u e > < / a : K e y V a l u e O f D i a g r a m O b j e c t K e y a n y T y p e z b w N T n L X > < a : K e y V a l u e O f D i a g r a m O b j e c t K e y a n y T y p e z b w N T n L X > < a : K e y > < K e y > T a b l e s \ O r d e r s \ A v e r a g e   o f   D a y s   f o r   s h i p p i n g   ( r e a l ) \ A d d i t i o n a l   I n f o \ I m p l i c i t   M e a s u r e < / K e y > < / a : K e y > < a : V a l u e   i : t y p e = " D i a g r a m D i s p l a y V i e w S t a t e I D i a g r a m T a g A d d i t i o n a l I n f o " / > < / a : K e y V a l u e O f D i a g r a m O b j e c t K e y a n y T y p e z b w N T n L X > < a : K e y V a l u e O f D i a g r a m O b j e c t K e y a n y T y p e z b w N T n L X > < a : K e y > < K e y > T a b l e s \ O r d e r s \ M e a s u r e s \ M a x   o f   D a y s   f o r   s h i p p i n g   ( r e a l ) < / K e y > < / a : K e y > < a : V a l u e   i : t y p e = " D i a g r a m D i s p l a y N o d e V i e w S t a t e " > < H e i g h t > 1 5 0 < / H e i g h t > < I s E x p a n d e d > t r u e < / I s E x p a n d e d > < W i d t h > 2 0 0 < / W i d t h > < / a : V a l u e > < / a : K e y V a l u e O f D i a g r a m O b j e c t K e y a n y T y p e z b w N T n L X > < a : K e y V a l u e O f D i a g r a m O b j e c t K e y a n y T y p e z b w N T n L X > < a : K e y > < K e y > T a b l e s \ O r d e r s \ M a x   o f   D a y s   f o r   s h i p p i n g   ( r e a l ) \ A d d i t i o n a l   I n f o \ I m p l i c i t   M e a s u r e < / K e y > < / a : K e y > < a : V a l u e   i : t y p e = " D i a g r a m D i s p l a y V i e w S t a t e I D i a g r a m T a g A d d i t i o n a l I n f o " / > < / a : K e y V a l u e O f D i a g r a m O b j e c t K e y a n y T y p e z b w N T n L X > < a : K e y V a l u e O f D i a g r a m O b j e c t K e y a n y T y p e z b w N T n L X > < a : K e y > < K e y > T a b l e s \ O r d e r s \ M e a s u r e s \ M i n   o f   D a y s   f o r   s h i p p i n g   ( r e a l ) < / K e y > < / a : K e y > < a : V a l u e   i : t y p e = " D i a g r a m D i s p l a y N o d e V i e w S t a t e " > < H e i g h t > 1 5 0 < / H e i g h t > < I s E x p a n d e d > t r u e < / I s E x p a n d e d > < W i d t h > 2 0 0 < / W i d t h > < / a : V a l u e > < / a : K e y V a l u e O f D i a g r a m O b j e c t K e y a n y T y p e z b w N T n L X > < a : K e y V a l u e O f D i a g r a m O b j e c t K e y a n y T y p e z b w N T n L X > < a : K e y > < K e y > T a b l e s \ O r d e r s \ M i n   o f   D a y s   f o r   s h i p p i n g   ( r e a l ) \ A d d i t i o n a l   I n f o \ I m p l i c i t   M e a s u r e < / K e y > < / a : K e y > < a : V a l u e   i : t y p e = " D i a g r a m D i s p l a y V i e w S t a t e I D i a g r a m T a g A d d i t i o n a l I n f o " / > < / a : K e y V a l u e O f D i a g r a m O b j e c t K e y a n y T y p e z b w N T n L X > < a : K e y V a l u e O f D i a g r a m O b j e c t K e y a n y T y p e z b w N T n L X > < a : K e y > < K e y > T a b l e s \ O r d e r s \ M e a s u r e s \ A v e r a g e   o f   C o s t < / K e y > < / a : K e y > < a : V a l u e   i : t y p e = " D i a g r a m D i s p l a y N o d e V i e w S t a t e " > < H e i g h t > 1 5 0 < / H e i g h t > < I s E x p a n d e d > t r u e < / I s E x p a n d e d > < W i d t h > 2 0 0 < / W i d t h > < / a : V a l u e > < / a : K e y V a l u e O f D i a g r a m O b j e c t K e y a n y T y p e z b w N T n L X > < a : K e y V a l u e O f D i a g r a m O b j e c t K e y a n y T y p e z b w N T n L X > < a : K e y > < K e y > T a b l e s \ O r d e r s \ A v e r a g e   o f   C o s t \ A d d i t i o n a l   I n f o \ I m p l i c i t   M e a s u r e < / K e y > < / a : K e y > < a : V a l u e   i : t y p e = " D i a g r a m D i s p l a y V i e w S t a t e I D i a g r a m T a g A d d i t i o n a l I n f o " / > < / a : K e y V a l u e O f D i a g r a m O b j e c t K e y a n y T y p e z b w N T n L X > < a : K e y V a l u e O f D i a g r a m O b j e c t K e y a n y T y p e z b w N T n L X > < a : K e y > < K e y > T a b l e s \ O r d e r s \ M e a s u r e s \ S u m   o f   P r o f i t   R a t e < / K e y > < / a : K e y > < a : V a l u e   i : t y p e = " D i a g r a m D i s p l a y N o d e V i e w S t a t e " > < H e i g h t > 1 5 0 < / H e i g h t > < I s E x p a n d e d > t r u e < / I s E x p a n d e d > < W i d t h > 2 0 0 < / W i d t h > < / a : V a l u e > < / a : K e y V a l u e O f D i a g r a m O b j e c t K e y a n y T y p e z b w N T n L X > < a : K e y V a l u e O f D i a g r a m O b j e c t K e y a n y T y p e z b w N T n L X > < a : K e y > < K e y > T a b l e s \ O r d e r s \ S u m   o f   P r o f i t   R a t e \ A d d i t i o n a l   I n f o \ I m p l i c i t   M e a s u r e < / K e y > < / a : K e y > < a : V a l u e   i : t y p e = " D i a g r a m D i s p l a y V i e w S t a t e I D i a g r a m T a g A d d i t i o n a l I n f o " / > < / a : K e y V a l u e O f D i a g r a m O b j e c t K e y a n y T y p e z b w N T n L X > < a : K e y V a l u e O f D i a g r a m O b j e c t K e y a n y T y p e z b w N T n L X > < a : K e y > < K e y > T a b l e s \ O r d e r s \ M e a s u r e s \ S u m   o f   D i s c o u n t < / K e y > < / a : K e y > < a : V a l u e   i : t y p e = " D i a g r a m D i s p l a y N o d e V i e w S t a t e " > < H e i g h t > 1 5 0 < / H e i g h t > < I s E x p a n d e d > t r u e < / I s E x p a n d e d > < W i d t h > 2 0 0 < / W i d t h > < / a : V a l u e > < / a : K e y V a l u e O f D i a g r a m O b j e c t K e y a n y T y p e z b w N T n L X > < a : K e y V a l u e O f D i a g r a m O b j e c t K e y a n y T y p e z b w N T n L X > < a : K e y > < K e y > T a b l e s \ O r d e r s \ S u m   o f   D i s c o u n t \ A d d i t i o n a l   I n f o \ I m p l i c i t   M e a s u r e < / K e y > < / a : K e y > < a : V a l u e   i : t y p e = " D i a g r a m D i s p l a y V i e w S t a t e I D i a g r a m T a g A d d i t i o n a l I n f o " / > < / a : K e y V a l u e O f D i a g r a m O b j e c t K e y a n y T y p e z b w N T n L X > < a : K e y V a l u e O f D i a g r a m O b j e c t K e y a n y T y p e z b w N T n L X > < a : K e y > < K e y > T a b l e s \ O r d e r s \ M e a s u r e s \ A v e r a g e   o f   D i s c o u n t < / K e y > < / a : K e y > < a : V a l u e   i : t y p e = " D i a g r a m D i s p l a y N o d e V i e w S t a t e " > < H e i g h t > 1 5 0 < / H e i g h t > < I s E x p a n d e d > t r u e < / I s E x p a n d e d > < W i d t h > 2 0 0 < / W i d t h > < / a : V a l u e > < / a : K e y V a l u e O f D i a g r a m O b j e c t K e y a n y T y p e z b w N T n L X > < a : K e y V a l u e O f D i a g r a m O b j e c t K e y a n y T y p e z b w N T n L X > < a : K e y > < K e y > T a b l e s \ O r d e r s \ A v e r a g e   o f   D i s c o u n t \ A d d i t i o n a l   I n f o \ I m p l i c i t   M e a s u r e < / K e y > < / a : K e y > < a : V a l u e   i : t y p e = " D i a g r a m D i s p l a y V i e w S t a t e I D i a g r a m T a g A d d i t i o n a l I n f o " / > < / a : K e y V a l u e O f D i a g r a m O b j e c t K e y a n y T y p e z b w N T n L X > < a : K e y V a l u e O f D i a g r a m O b j e c t K e y a n y T y p e z b w N T n L X > < a : K e y > < K e y > T a b l e s \ O r d e r s \ M e a s u r e s \ M a x   o f   D i s c o u n t < / K e y > < / a : K e y > < a : V a l u e   i : t y p e = " D i a g r a m D i s p l a y N o d e V i e w S t a t e " > < H e i g h t > 1 5 0 < / H e i g h t > < I s E x p a n d e d > t r u e < / I s E x p a n d e d > < W i d t h > 2 0 0 < / W i d t h > < / a : V a l u e > < / a : K e y V a l u e O f D i a g r a m O b j e c t K e y a n y T y p e z b w N T n L X > < a : K e y V a l u e O f D i a g r a m O b j e c t K e y a n y T y p e z b w N T n L X > < a : K e y > < K e y > T a b l e s \ O r d e r s \ M a x   o f   D i s c o u n t \ A d d i t i o n a l   I n f o \ I m p l i c i t   M e a s u r e < / K e y > < / a : K e y > < a : V a l u e   i : t y p e = " D i a g r a m D i s p l a y V i e w S t a t e I D i a g r a m T a g A d d i t i o n a l I n f o " / > < / a : K e y V a l u e O f D i a g r a m O b j e c t K e y a n y T y p e z b w N T n L X > < a : K e y V a l u e O f D i a g r a m O b j e c t K e y a n y T y p e z b w N T n L X > < a : K e y > < K e y > T a b l e s \ O r d e r s \ M e a s u r e s \ S u m   o f   D i s c o u n t   R a t e < / K e y > < / a : K e y > < a : V a l u e   i : t y p e = " D i a g r a m D i s p l a y N o d e V i e w S t a t e " > < H e i g h t > 1 5 0 < / H e i g h t > < I s E x p a n d e d > t r u e < / I s E x p a n d e d > < W i d t h > 2 0 0 < / W i d t h > < / a : V a l u e > < / a : K e y V a l u e O f D i a g r a m O b j e c t K e y a n y T y p e z b w N T n L X > < a : K e y V a l u e O f D i a g r a m O b j e c t K e y a n y T y p e z b w N T n L X > < a : K e y > < K e y > T a b l e s \ O r d e r s \ S u m   o f   D i s c o u n t   R a t e \ A d d i t i o n a l   I n f o \ I m p l i c i t   M e a s u r e < / K e y > < / a : K e y > < a : V a l u e   i : t y p e = " D i a g r a m D i s p l a y V i e w S t a t e I D i a g r a m T a g A d d i t i o n a l I n f o " / > < / a : K e y V a l u e O f D i a g r a m O b j e c t K e y a n y T y p e z b w N T n L X > < a : K e y V a l u e O f D i a g r a m O b j e c t K e y a n y T y p e z b w N T n L X > < a : K e y > < K e y > T a b l e s \ O r d e r s \ M e a s u r e s \ A v e r a g e   o f   D i s c o u n t   R a t e < / K e y > < / a : K e y > < a : V a l u e   i : t y p e = " D i a g r a m D i s p l a y N o d e V i e w S t a t e " > < H e i g h t > 1 5 0 < / H e i g h t > < I s E x p a n d e d > t r u e < / I s E x p a n d e d > < W i d t h > 2 0 0 < / W i d t h > < / a : V a l u e > < / a : K e y V a l u e O f D i a g r a m O b j e c t K e y a n y T y p e z b w N T n L X > < a : K e y V a l u e O f D i a g r a m O b j e c t K e y a n y T y p e z b w N T n L X > < a : K e y > < K e y > T a b l e s \ O r d e r s \ A v e r a g e   o f   D i s c o u n t   R a t e \ A d d i t i o n a l   I n f o \ I m p l i c i t   M e a s u r e < / K e y > < / a : K e y > < a : V a l u e   i : t y p e = " D i a g r a m D i s p l a y V i e w S t a t e I D i a g r a m T a g A d d i t i o n a l I n f o " / > < / a : K e y V a l u e O f D i a g r a m O b j e c t K e y a n y T y p e z b w N T n L X > < a : K e y V a l u e O f D i a g r a m O b j e c t K e y a n y T y p e z b w N T n L X > < a : K e y > < K e y > T a b l e s \ C a t e g o r y < / K e y > < / a : K e y > < a : V a l u e   i : t y p e = " D i a g r a m D i s p l a y N o d e V i e w S t a t e " > < H e i g h t > 1 5 0 < / H e i g h t > < I s E x p a n d e d > t r u e < / I s E x p a n d e d > < L a y e d O u t > t r u e < / L a y e d O u t > < L e f t > 1 1 1 1 . 9 0 3 8 1 0 5 6 7 6 6 5 9 < / L e f t > < T a b I n d e x > 3 < / T a b I n d e x > < T o p > 3 1 9 < / T o p > < W i d t h > 2 0 0 < / W i d t h > < / a : V a l u e > < / a : K e y V a l u e O f D i a g r a m O b j e c t K e y a n y T y p e z b w N T n L X > < a : K e y V a l u e O f D i a g r a m O b j e c t K e y a n y T y p e z b w N T n L X > < a : K e y > < K e y > T a b l e s \ C a t e g o r y \ C o l u m n s \ C a t e g o r y   I d < / K e y > < / a : K e y > < a : V a l u e   i : t y p e = " D i a g r a m D i s p l a y N o d e V i e w S t a t e " > < H e i g h t > 1 5 0 < / H e i g h t > < I s E x p a n d e d > t r u e < / I s E x p a n d e d > < W i d t h > 2 0 0 < / W i d t h > < / a : V a l u e > < / a : K e y V a l u e O f D i a g r a m O b j e c t K e y a n y T y p e z b w N T n L X > < a : K e y V a l u e O f D i a g r a m O b j e c t K e y a n y T y p e z b w N T n L X > < a : K e y > < K e y > T a b l e s \ C a t e g o r y \ C o l u m n s \ C a t e g o r y   N a m e < / K e y > < / a : K e y > < a : V a l u e   i : t y p e = " D i a g r a m D i s p l a y N o d e V i e w S t a t e " > < H e i g h t > 1 5 0 < / H e i g h t > < I s E x p a n d e d > t r u e < / I s E x p a n d e d > < W i d t h > 2 0 0 < / W i d t h > < / a : V a l u e > < / a : K e y V a l u e O f D i a g r a m O b j e c t K e y a n y T y p e z b w N T n L X > < a : K e y V a l u e O f D i a g r a m O b j e c t K e y a n y T y p e z b w N T n L X > < a : K e y > < K e y > T a b l e s \ C u s t o m e r s < / K e y > < / a : K e y > < a : V a l u e   i : t y p e = " D i a g r a m D i s p l a y N o d e V i e w S t a t e " > < H e i g h t > 2 6 4 < / H e i g h t > < I s E x p a n d e d > t r u e < / I s E x p a n d e d > < L a y e d O u t > t r u e < / L a y e d O u t > < L e f t > 1 2 0 . 8 0 7 6 2 1 1 3 5 3 3 1 6 < / L e f t > < T o p > 5 5 < / T o p > < W i d t h > 2 0 9 < / W i d t h > < / a : V a l u e > < / a : K e y V a l u e O f D i a g r a m O b j e c t K e y a n y T y p e z b w N T n L X > < a : K e y V a l u e O f D i a g r a m O b j e c t K e y a n y T y p e z b w N T n L X > < a : K e y > < K e y > T a b l e s \ C u s t o m e r s \ C o l u m n s \ C u s t o m e r   I d < / K e y > < / a : K e y > < a : V a l u e   i : t y p e = " D i a g r a m D i s p l a y N o d e V i e w S t a t e " > < H e i g h t > 1 5 0 < / H e i g h t > < I s E x p a n d e d > t r u e < / I s E x p a n d e d > < I s F o c u s e d > t r u e < / I s F o c u s e d > < W i d t h > 2 0 0 < / W i d t h > < / a : V a l u e > < / a : K e y V a l u e O f D i a g r a m O b j e c t K e y a n y T y p e z b w N T n L X > < a : K e y V a l u e O f D i a g r a m O b j e c t K e y a n y T y p e z b w N T n L X > < a : K e y > < K e y > T a b l e s \ C u s t o m e r s \ C o l u m n s \ C u s t o m e r   F n a m e < / K e y > < / a : K e y > < a : V a l u e   i : t y p e = " D i a g r a m D i s p l a y N o d e V i e w S t a t e " > < H e i g h t > 1 5 0 < / H e i g h t > < I s E x p a n d e d > t r u e < / I s E x p a n d e d > < W i d t h > 2 0 0 < / W i d t h > < / a : V a l u e > < / a : K e y V a l u e O f D i a g r a m O b j e c t K e y a n y T y p e z b w N T n L X > < a : K e y V a l u e O f D i a g r a m O b j e c t K e y a n y T y p e z b w N T n L X > < a : K e y > < K e y > T a b l e s \ C u s t o m e r s \ C o l u m n s \ C u s t o m e r   L n a m e < / K e y > < / a : K e y > < a : V a l u e   i : t y p e = " D i a g r a m D i s p l a y N o d e V i e w S t a t e " > < H e i g h t > 1 5 0 < / H e i g h t > < I s E x p a n d e d > t r u e < / I s E x p a n d e d > < W i d t h > 2 0 0 < / W i d t h > < / a : V a l u e > < / a : K e y V a l u e O f D i a g r a m O b j e c t K e y a n y T y p e z b w N T n L X > < a : K e y V a l u e O f D i a g r a m O b j e c t K e y a n y T y p e z b w N T n L X > < a : K e y > < K e y > T a b l e s \ C u s t o m e r s \ C o l u m n s \ C u s t o m e r   S e g m e n t < / K e y > < / a : K e y > < a : V a l u e   i : t y p e = " D i a g r a m D i s p l a y N o d e V i e w S t a t e " > < H e i g h t > 1 5 0 < / H e i g h t > < I s E x p a n d e d > t r u e < / I s E x p a n d e d > < W i d t h > 2 0 0 < / W i d t h > < / a : V a l u e > < / a : K e y V a l u e O f D i a g r a m O b j e c t K e y a n y T y p e z b w N T n L X > < a : K e y V a l u e O f D i a g r a m O b j e c t K e y a n y T y p e z b w N T n L X > < a : K e y > < K e y > T a b l e s \ C u s t o m e r s \ C o l u m n s \ C u s t o m e r   C o u n t r y < / K e y > < / a : K e y > < a : V a l u e   i : t y p e = " D i a g r a m D i s p l a y N o d e V i e w S t a t e " > < H e i g h t > 1 5 0 < / H e i g h t > < I s E x p a n d e d > t r u e < / I s E x p a n d e d > < W i d t h > 2 0 0 < / W i d t h > < / a : V a l u e > < / a : K e y V a l u e O f D i a g r a m O b j e c t K e y a n y T y p e z b w N T n L X > < a : K e y V a l u e O f D i a g r a m O b j e c t K e y a n y T y p e z b w N T n L X > < a : K e y > < K e y > T a b l e s \ C u s t o m e r s \ C o l u m n s \ C u s t o m e r   S t a t e < / K e y > < / a : K e y > < a : V a l u e   i : t y p e = " D i a g r a m D i s p l a y N o d e V i e w S t a t e " > < H e i g h t > 1 5 0 < / H e i g h t > < I s E x p a n d e d > t r u e < / I s E x p a n d e d > < W i d t h > 2 0 0 < / W i d t h > < / a : V a l u e > < / a : K e y V a l u e O f D i a g r a m O b j e c t K e y a n y T y p e z b w N T n L X > < a : K e y V a l u e O f D i a g r a m O b j e c t K e y a n y T y p e z b w N T n L X > < a : K e y > < K e y > T a b l e s \ C u s t o m e r s \ C o l u m n s \ C u s t o m e r   C i t y < / K e y > < / a : K e y > < a : V a l u e   i : t y p e = " D i a g r a m D i s p l a y N o d e V i e w S t a t e " > < H e i g h t > 1 5 0 < / H e i g h t > < I s E x p a n d e d > t r u e < / I s E x p a n d e d > < W i d t h > 2 0 0 < / W i d t h > < / a : V a l u e > < / a : K e y V a l u e O f D i a g r a m O b j e c t K e y a n y T y p e z b w N T n L X > < a : K e y V a l u e O f D i a g r a m O b j e c t K e y a n y T y p e z b w N T n L X > < a : K e y > < K e y > T a b l e s \ C u s t o m e r s \ C o l u m n s \ C u s t o m e r   S t r e e t < / K e y > < / a : K e y > < a : V a l u e   i : t y p e = " D i a g r a m D i s p l a y N o d e V i e w S t a t e " > < H e i g h t > 1 5 0 < / H e i g h t > < I s E x p a n d e d > t r u e < / I s E x p a n d e d > < W i d t h > 2 0 0 < / W i d t h > < / a : V a l u e > < / a : K e y V a l u e O f D i a g r a m O b j e c t K e y a n y T y p e z b w N T n L X > < a : K e y V a l u e O f D i a g r a m O b j e c t K e y a n y T y p e z b w N T n L X > < a : K e y > < K e y > T a b l e s \ C u s t o m e r s \ C o l u m n s \ C u s t o m e r   Z i p c o d e < / 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 9 0 7 . 7 1 1 4 3 1 7 0 2 9 9 7 2 9 < / L e f t > < T a b I n d e x > 2 < / T a b I n d e x > < T o p > 2 5 < / T o p > < W i d t h > 2 0 0 < / W i d t h > < / a : V a l u e > < / a : K e y V a l u e O f D i a g r a m O b j e c t K e y a n y T y p e z b w N T n L X > < a : K e y V a l u e O f D i a g r a m O b j e c t K e y a n y T y p e z b w N T n L X > < a : K e y > < K e y > T a b l e s \ P r o d u c t s \ C o l u m n s \ P r o d u c t     I d < / 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 T a b l e s \ P r o d u c t s \ C o l u m n s \ P r o d u c t   P r i c e < / K e y > < / a : K e y > < a : V a l u e   i : t y p e = " D i a g r a m D i s p l a y N o d e V i e w S t a t e " > < H e i g h t > 1 5 0 < / H e i g h t > < I s E x p a n d e d > t r u e < / I s E x p a n d e d > < W i d t h > 2 0 0 < / W i d t h > < / a : V a l u e > < / a : K e y V a l u e O f D i a g r a m O b j e c t K e y a n y T y p e z b w N T n L X > < a : K e y V a l u e O f D i a g r a m O b j e c t K e y a n y T y p e z b w N T n L X > < a : K e y > < K e y > T a b l e s \ P r o d u c t s \ C o l u m n s \ P r o d u c t   C a t e g o r y   I d < / K e y > < / a : K e y > < a : V a l u e   i : t y p e = " D i a g r a m D i s p l a y N o d e V i e w S t a t e " > < H e i g h t > 1 5 0 < / H e i g h t > < I s E x p a n d e d > t r u e < / I s E x p a n d e d > < W i d t h > 2 0 0 < / W i d t h > < / a : V a l u e > < / a : K e y V a l u e O f D i a g r a m O b j e c t K e y a n y T y p e z b w N T n L X > < a : K e y V a l u e O f D i a g r a m O b j e c t K e y a n y T y p e z b w N T n L X > < a : K e y > < K e y > T a b l e s \ P r o d u c t s \ M e a s u r e s \ S u m   o f   P r o d u c t   C a t e g o r y   I d < / K e y > < / a : K e y > < a : V a l u e   i : t y p e = " D i a g r a m D i s p l a y N o d e V i e w S t a t e " > < H e i g h t > 1 5 0 < / H e i g h t > < I s E x p a n d e d > t r u e < / I s E x p a n d e d > < W i d t h > 2 0 0 < / W i d t h > < / a : V a l u e > < / a : K e y V a l u e O f D i a g r a m O b j e c t K e y a n y T y p e z b w N T n L X > < a : K e y V a l u e O f D i a g r a m O b j e c t K e y a n y T y p e z b w N T n L X > < a : K e y > < K e y > T a b l e s \ P r o d u c t s \ S u m   o f   P r o d u c t   C a t e g o r y   I d \ A d d i t i o n a l   I n f o \ I m p l i c i t   M e a s u r e < / K e y > < / a : K e y > < a : V a l u e   i : t y p e = " D i a g r a m D i s p l a y V i e w S t a t e I D i a g r a m T a g A d d i t i o n a l I n f o " / > < / a : K e y V a l u e O f D i a g r a m O b j e c t K e y a n y T y p e z b w N T n L X > < a : K e y V a l u e O f D i a g r a m O b j e c t K e y a n y T y p e z b w N T n L X > < a : K e y > < K e y > T a b l e s \ P r o d u c t s \ M e a s u r e s \ S u m   o f   P r o d u c t     I d < / K e y > < / a : K e y > < a : V a l u e   i : t y p e = " D i a g r a m D i s p l a y N o d e V i e w S t a t e " > < H e i g h t > 1 5 0 < / H e i g h t > < I s E x p a n d e d > t r u e < / I s E x p a n d e d > < W i d t h > 2 0 0 < / W i d t h > < / a : V a l u e > < / a : K e y V a l u e O f D i a g r a m O b j e c t K e y a n y T y p e z b w N T n L X > < a : K e y V a l u e O f D i a g r a m O b j e c t K e y a n y T y p e z b w N T n L X > < a : K e y > < K e y > T a b l e s \ P r o d u c t s \ S u m   o f   P r o d u c t     I d \ A d d i t i o n a l   I n f o \ I m p l i c i t   M e a s u r e < / K e y > < / a : K e y > < a : V a l u e   i : t y p e = " D i a g r a m D i s p l a y V i e w S t a t e I D i a g r a m T a g A d d i t i o n a l I n f o " / > < / a : K e y V a l u e O f D i a g r a m O b j e c t K e y a n y T y p e z b w N T n L X > < a : K e y V a l u e O f D i a g r a m O b j e c t K e y a n y T y p e z b w N T n L X > < a : K e y > < K e y > T a b l e s \ P r o d u c t s \ M e a s u r e s \ C o u n t   o f   P r o d u c t     I d < / K e y > < / a : K e y > < a : V a l u e   i : t y p e = " D i a g r a m D i s p l a y N o d e V i e w S t a t e " > < H e i g h t > 1 5 0 < / H e i g h t > < I s E x p a n d e d > t r u e < / I s E x p a n d e d > < W i d t h > 2 0 0 < / W i d t h > < / a : V a l u e > < / a : K e y V a l u e O f D i a g r a m O b j e c t K e y a n y T y p e z b w N T n L X > < a : K e y V a l u e O f D i a g r a m O b j e c t K e y a n y T y p e z b w N T n L X > < a : K e y > < K e y > T a b l e s \ P r o d u c t s \ C o u n t   o f   P r o d u c t     I d \ A d d i t i o n a l   I n f o \ I m p l i c i t   M e a s u r e < / K e y > < / a : K e y > < a : V a l u e   i : t y p e = " D i a g r a m D i s p l a y V i e w S t a t e I D i a g r a m T a g A d d i t i o n a l I n f o " / > < / a : K e y V a l u e O f D i a g r a m O b j e c t K e y a n y T y p e z b w N T n L X > < a : K e y V a l u e O f D i a g r a m O b j e c t K e y a n y T y p e z b w N T n L X > < a : K e y > < K e y > T a b l e s \ P r o d u c t s \ M e a s u r e s \ C o u n t   o f   P r o d u c t   N a m e < / K e y > < / a : K e y > < a : V a l u e   i : t y p e = " D i a g r a m D i s p l a y N o d e V i e w S t a t e " > < H e i g h t > 1 5 0 < / H e i g h t > < I s E x p a n d e d > t r u e < / I s E x p a n d e d > < W i d t h > 2 0 0 < / W i d t h > < / a : V a l u e > < / a : K e y V a l u e O f D i a g r a m O b j e c t K e y a n y T y p e z b w N T n L X > < a : K e y V a l u e O f D i a g r a m O b j e c t K e y a n y T y p e z b w N T n L X > < a : K e y > < K e y > T a b l e s \ P r o d u c t s \ C o u n t   o f   P r o d u c t   N a m e \ A d d i t i o n a l   I n f o \ I m p l i c i t   M e a s u r e < / K e y > < / a : K e y > < a : V a l u e   i : t y p e = " D i a g r a m D i s p l a y V i e w S t a t e I D i a g r a m T a g A d d i t i o n a l I n f o " / > < / a : K e y V a l u e O f D i a g r a m O b j e c t K e y a n y T y p e z b w N T n L X > < a : K e y V a l u e O f D i a g r a m O b j e c t K e y a n y T y p e z b w N T n L X > < a : K e y > < K e y > R e l a t i o n s h i p s \ & l t ; T a b l e s \ O r d e r s \ C o l u m n s \ C u s t o m e r   I d & g t ; - & l t ; T a b l e s \ C u s t o m e r s \ C o l u m n s \ C u s t o m e r   I d & g t ; < / K e y > < / a : K e y > < a : V a l u e   i : t y p e = " D i a g r a m D i s p l a y L i n k V i e w S t a t e " > < A u t o m a t i o n P r o p e r t y H e l p e r T e x t > E n d   p o i n t   1 :   ( 5 0 8 , 3 0 2 . 5 ) .   E n d   p o i n t   2 :   ( 3 4 5 . 8 0 7 6 2 1 1 3 5 3 3 2 , 1 8 7 )   < / A u t o m a t i o n P r o p e r t y H e l p e r T e x t > < L a y e d O u t > t r u e < / L a y e d O u t > < P o i n t s   x m l n s : b = " h t t p : / / s c h e m a s . d a t a c o n t r a c t . o r g / 2 0 0 4 / 0 7 / S y s t e m . W i n d o w s " > < b : P o i n t > < b : _ x > 5 0 8 < / b : _ x > < b : _ y > 3 0 2 . 5 < / b : _ y > < / b : P o i n t > < b : P o i n t > < b : _ x > 4 2 8 . 9 0 3 8 1 0 4 9 9 9 9 9 9 6 < / b : _ x > < b : _ y > 3 0 2 . 5 < / b : _ y > < / b : P o i n t > < b : P o i n t > < b : _ x > 4 2 6 . 9 0 3 8 1 0 4 9 9 9 9 9 9 6 < / b : _ x > < b : _ y > 3 0 0 . 5 < / b : _ y > < / b : P o i n t > < b : P o i n t > < b : _ x > 4 2 6 . 9 0 3 8 1 0 4 9 9 9 9 9 9 6 < / b : _ x > < b : _ y > 1 8 9 < / b : _ y > < / b : P o i n t > < b : P o i n t > < b : _ x > 4 2 4 . 9 0 3 8 1 0 4 9 9 9 9 9 9 6 < / b : _ x > < b : _ y > 1 8 7 < / b : _ y > < / b : P o i n t > < b : P o i n t > < b : _ x > 3 4 5 . 8 0 7 6 2 1 1 3 5 3 3 1 7 1 < / b : _ x > < b : _ y > 1 8 7 < / b : _ y > < / b : P o i n t > < / P o i n t s > < / a : V a l u e > < / a : K e y V a l u e O f D i a g r a m O b j e c t K e y a n y T y p e z b w N T n L X > < a : K e y V a l u e O f D i a g r a m O b j e c t K e y a n y T y p e z b w N T n L X > < a : K e y > < K e y > R e l a t i o n s h i p s \ & l t ; T a b l e s \ O r d e r s \ C o l u m n s \ C u s t o m e r   I d & g t ; - & l t ; T a b l e s \ C u s t o m e r s \ C o l u m n s \ C u s t o m e r   I d & g t ; \ F K < / K e y > < / a : K e y > < a : V a l u e   i : t y p e = " D i a g r a m D i s p l a y L i n k E n d p o i n t V i e w S t a t e " > < H e i g h t > 1 6 < / H e i g h t > < L a b e l L o c a t i o n   x m l n s : b = " h t t p : / / s c h e m a s . d a t a c o n t r a c t . o r g / 2 0 0 4 / 0 7 / S y s t e m . W i n d o w s " > < b : _ x > 5 0 8 < / b : _ x > < b : _ y > 2 9 4 . 5 < / b : _ y > < / L a b e l L o c a t i o n > < L o c a t i o n   x m l n s : b = " h t t p : / / s c h e m a s . d a t a c o n t r a c t . o r g / 2 0 0 4 / 0 7 / S y s t e m . W i n d o w s " > < b : _ x > 5 2 4 < / b : _ x > < b : _ y > 3 0 2 . 5 < / b : _ y > < / L o c a t i o n > < S h a p e R o t a t e A n g l e > 1 8 0 < / S h a p e R o t a t e A n g l e > < W i d t h > 1 6 < / W i d t h > < / a : V a l u e > < / a : K e y V a l u e O f D i a g r a m O b j e c t K e y a n y T y p e z b w N T n L X > < a : K e y V a l u e O f D i a g r a m O b j e c t K e y a n y T y p e z b w N T n L X > < a : K e y > < K e y > R e l a t i o n s h i p s \ & l t ; T a b l e s \ O r d e r s \ C o l u m n s \ C u s t o m e r   I d & g t ; - & l t ; T a b l e s \ C u s t o m e r s \ C o l u m n s \ C u s t o m e r   I d & g t ; \ P K < / K e y > < / a : K e y > < a : V a l u e   i : t y p e = " D i a g r a m D i s p l a y L i n k E n d p o i n t V i e w S t a t e " > < H e i g h t > 1 6 < / H e i g h t > < L a b e l L o c a t i o n   x m l n s : b = " h t t p : / / s c h e m a s . d a t a c o n t r a c t . o r g / 2 0 0 4 / 0 7 / S y s t e m . W i n d o w s " > < b : _ x > 3 2 9 . 8 0 7 6 2 1 1 3 5 3 3 1 7 1 < / b : _ x > < b : _ y > 1 7 9 < / b : _ y > < / L a b e l L o c a t i o n > < L o c a t i o n   x m l n s : b = " h t t p : / / s c h e m a s . d a t a c o n t r a c t . o r g / 2 0 0 4 / 0 7 / S y s t e m . W i n d o w s " > < b : _ x > 3 2 9 . 8 0 7 6 2 1 1 3 5 3 3 1 7 1 < / b : _ x > < b : _ y > 1 8 7 < / b : _ y > < / L o c a t i o n > < S h a p e R o t a t e A n g l e > 3 6 0 < / S h a p e R o t a t e A n g l e > < W i d t h > 1 6 < / W i d t h > < / a : V a l u e > < / a : K e y V a l u e O f D i a g r a m O b j e c t K e y a n y T y p e z b w N T n L X > < a : K e y V a l u e O f D i a g r a m O b j e c t K e y a n y T y p e z b w N T n L X > < a : K e y > < K e y > R e l a t i o n s h i p s \ & l t ; T a b l e s \ O r d e r s \ C o l u m n s \ C u s t o m e r   I d & g t ; - & l t ; T a b l e s \ C u s t o m e r s \ C o l u m n s \ C u s t o m e r   I d & g t ; \ C r o s s F i l t e r < / K e y > < / a : K e y > < a : V a l u e   i : t y p e = " D i a g r a m D i s p l a y L i n k C r o s s F i l t e r V i e w S t a t e " > < P o i n t s   x m l n s : b = " h t t p : / / s c h e m a s . d a t a c o n t r a c t . o r g / 2 0 0 4 / 0 7 / S y s t e m . W i n d o w s " > < b : P o i n t > < b : _ x > 5 0 8 < / b : _ x > < b : _ y > 3 0 2 . 5 < / b : _ y > < / b : P o i n t > < b : P o i n t > < b : _ x > 4 2 8 . 9 0 3 8 1 0 4 9 9 9 9 9 9 6 < / b : _ x > < b : _ y > 3 0 2 . 5 < / b : _ y > < / b : P o i n t > < b : P o i n t > < b : _ x > 4 2 6 . 9 0 3 8 1 0 4 9 9 9 9 9 9 6 < / b : _ x > < b : _ y > 3 0 0 . 5 < / b : _ y > < / b : P o i n t > < b : P o i n t > < b : _ x > 4 2 6 . 9 0 3 8 1 0 4 9 9 9 9 9 9 6 < / b : _ x > < b : _ y > 1 8 9 < / b : _ y > < / b : P o i n t > < b : P o i n t > < b : _ x > 4 2 4 . 9 0 3 8 1 0 4 9 9 9 9 9 9 6 < / b : _ x > < b : _ y > 1 8 7 < / b : _ y > < / b : P o i n t > < b : P o i n t > < b : _ x > 3 4 5 . 8 0 7 6 2 1 1 3 5 3 3 1 7 1 < / b : _ x > < b : _ y > 1 8 7 < / b : _ y > < / b : P o i n t > < / P o i n t s > < / a : V a l u e > < / a : K e y V a l u e O f D i a g r a m O b j e c t K e y a n y T y p e z b w N T n L X > < a : K e y V a l u e O f D i a g r a m O b j e c t K e y a n y T y p e z b w N T n L X > < a : K e y > < K e y > R e l a t i o n s h i p s \ & l t ; T a b l e s \ O r d e r s \ C o l u m n s \ P r o d u c t   I d & g t ; - & l t ; T a b l e s \ P r o d u c t s \ C o l u m n s \ P r o d u c t     I d & g t ; < / K e y > < / a : K e y > < a : V a l u e   i : t y p e = " D i a g r a m D i s p l a y L i n k V i e w S t a t e " > < A u t o m a t i o n P r o p e r t y H e l p e r T e x t > E n d   p o i n t   1 :   ( 8 8 5 , 3 0 2 . 5 ) .   E n d   p o i n t   2 :   ( 8 9 1 . 7 1 1 4 3 1 7 0 2 9 9 7 , 1 0 0 )   < / A u t o m a t i o n P r o p e r t y H e l p e r T e x t > < L a y e d O u t > t r u e < / L a y e d O u t > < P o i n t s   x m l n s : b = " h t t p : / / s c h e m a s . d a t a c o n t r a c t . o r g / 2 0 0 4 / 0 7 / S y s t e m . W i n d o w s " > < b : P o i n t > < b : _ x > 8 8 5 < / b : _ x > < b : _ y > 3 0 2 . 5 < / b : _ y > < / b : P o i n t > < b : P o i n t > < b : _ x > 8 8 6 . 3 5 5 7 1 6 < / b : _ x > < b : _ y > 3 0 2 . 5 < / b : _ y > < / b : P o i n t > < b : P o i n t > < b : _ x > 8 8 8 . 3 5 5 7 1 6 < / b : _ x > < b : _ y > 3 0 0 . 5 < / b : _ y > < / b : P o i n t > < b : P o i n t > < b : _ x > 8 8 8 . 3 5 5 7 1 6 < / b : _ x > < b : _ y > 1 0 2 < / b : _ y > < / b : P o i n t > < b : P o i n t > < b : _ x > 8 9 0 . 3 5 5 7 1 6 < / b : _ x > < b : _ y > 1 0 0 < / b : _ y > < / b : P o i n t > < b : P o i n t > < b : _ x > 8 9 1 . 7 1 1 4 3 1 7 0 2 9 9 7 2 9 < / b : _ x > < b : _ y > 1 0 0 < / b : _ y > < / b : P o i n t > < / P o i n t s > < / a : V a l u e > < / a : K e y V a l u e O f D i a g r a m O b j e c t K e y a n y T y p e z b w N T n L X > < a : K e y V a l u e O f D i a g r a m O b j e c t K e y a n y T y p e z b w N T n L X > < a : K e y > < K e y > R e l a t i o n s h i p s \ & l t ; T a b l e s \ O r d e r s \ C o l u m n s \ P r o d u c t   I d & g t ; - & l t ; T a b l e s \ P r o d u c t s \ C o l u m n s \ P r o d u c t     I d & g t ; \ F K < / K e y > < / a : K e y > < a : V a l u e   i : t y p e = " D i a g r a m D i s p l a y L i n k E n d p o i n t V i e w S t a t e " > < H e i g h t > 1 6 < / H e i g h t > < L a b e l L o c a t i o n   x m l n s : b = " h t t p : / / s c h e m a s . d a t a c o n t r a c t . o r g / 2 0 0 4 / 0 7 / S y s t e m . W i n d o w s " > < b : _ x > 8 6 9 < / b : _ x > < b : _ y > 2 9 4 . 5 < / b : _ y > < / L a b e l L o c a t i o n > < L o c a t i o n   x m l n s : b = " h t t p : / / s c h e m a s . d a t a c o n t r a c t . o r g / 2 0 0 4 / 0 7 / S y s t e m . W i n d o w s " > < b : _ x > 8 6 9 < / b : _ x > < b : _ y > 3 0 2 . 5 < / b : _ y > < / L o c a t i o n > < S h a p e R o t a t e A n g l e > 3 6 0 < / S h a p e R o t a t e A n g l e > < W i d t h > 1 6 < / W i d t h > < / a : V a l u e > < / a : K e y V a l u e O f D i a g r a m O b j e c t K e y a n y T y p e z b w N T n L X > < a : K e y V a l u e O f D i a g r a m O b j e c t K e y a n y T y p e z b w N T n L X > < a : K e y > < K e y > R e l a t i o n s h i p s \ & l t ; T a b l e s \ O r d e r s \ C o l u m n s \ P r o d u c t   I d & g t ; - & l t ; T a b l e s \ P r o d u c t s \ C o l u m n s \ P r o d u c t     I d & g t ; \ P K < / K e y > < / a : K e y > < a : V a l u e   i : t y p e = " D i a g r a m D i s p l a y L i n k E n d p o i n t V i e w S t a t e " > < H e i g h t > 1 6 < / H e i g h t > < L a b e l L o c a t i o n   x m l n s : b = " h t t p : / / s c h e m a s . d a t a c o n t r a c t . o r g / 2 0 0 4 / 0 7 / S y s t e m . W i n d o w s " > < b : _ x > 8 9 1 . 7 1 1 4 3 1 7 0 2 9 9 7 2 9 < / b : _ x > < b : _ y > 9 2 < / b : _ y > < / L a b e l L o c a t i o n > < L o c a t i o n   x m l n s : b = " h t t p : / / s c h e m a s . d a t a c o n t r a c t . o r g / 2 0 0 4 / 0 7 / S y s t e m . W i n d o w s " > < b : _ x > 9 0 7 . 7 1 1 4 3 1 7 0 2 9 9 7 2 9 < / b : _ x > < b : _ y > 1 0 0 < / b : _ y > < / L o c a t i o n > < S h a p e R o t a t e A n g l e > 1 8 0 < / S h a p e R o t a t e A n g l e > < W i d t h > 1 6 < / W i d t h > < / a : V a l u e > < / a : K e y V a l u e O f D i a g r a m O b j e c t K e y a n y T y p e z b w N T n L X > < a : K e y V a l u e O f D i a g r a m O b j e c t K e y a n y T y p e z b w N T n L X > < a : K e y > < K e y > R e l a t i o n s h i p s \ & l t ; T a b l e s \ O r d e r s \ C o l u m n s \ P r o d u c t   I d & g t ; - & l t ; T a b l e s \ P r o d u c t s \ C o l u m n s \ P r o d u c t     I d & g t ; \ C r o s s F i l t e r < / K e y > < / a : K e y > < a : V a l u e   i : t y p e = " D i a g r a m D i s p l a y L i n k C r o s s F i l t e r V i e w S t a t e " > < P o i n t s   x m l n s : b = " h t t p : / / s c h e m a s . d a t a c o n t r a c t . o r g / 2 0 0 4 / 0 7 / S y s t e m . W i n d o w s " > < b : P o i n t > < b : _ x > 8 8 5 < / b : _ x > < b : _ y > 3 0 2 . 5 < / b : _ y > < / b : P o i n t > < b : P o i n t > < b : _ x > 8 8 6 . 3 5 5 7 1 6 < / b : _ x > < b : _ y > 3 0 2 . 5 < / b : _ y > < / b : P o i n t > < b : P o i n t > < b : _ x > 8 8 8 . 3 5 5 7 1 6 < / b : _ x > < b : _ y > 3 0 0 . 5 < / b : _ y > < / b : P o i n t > < b : P o i n t > < b : _ x > 8 8 8 . 3 5 5 7 1 6 < / b : _ x > < b : _ y > 1 0 2 < / b : _ y > < / b : P o i n t > < b : P o i n t > < b : _ x > 8 9 0 . 3 5 5 7 1 6 < / b : _ x > < b : _ y > 1 0 0 < / b : _ y > < / b : P o i n t > < b : P o i n t > < b : _ x > 8 9 1 . 7 1 1 4 3 1 7 0 2 9 9 7 2 9 < / b : _ x > < b : _ y > 1 0 0 < / b : _ y > < / b : P o i n t > < / P o i n t s > < / a : V a l u e > < / a : K e y V a l u e O f D i a g r a m O b j e c t K e y a n y T y p e z b w N T n L X > < a : K e y V a l u e O f D i a g r a m O b j e c t K e y a n y T y p e z b w N T n L X > < a : K e y > < K e y > R e l a t i o n s h i p s \ & l t ; T a b l e s \ P r o d u c t s \ C o l u m n s \ P r o d u c t   C a t e g o r y   I d & g t ; - & l t ; T a b l e s \ C a t e g o r y \ C o l u m n s \ C a t e g o r y   I d & g t ; < / K e y > < / a : K e y > < a : V a l u e   i : t y p e = " D i a g r a m D i s p l a y L i n k V i e w S t a t e " > < A u t o m a t i o n P r o p e r t y H e l p e r T e x t > E n d   p o i n t   1 :   ( 1 1 2 3 . 7 1 1 4 3 1 7 0 3 , 1 0 0 ) .   E n d   p o i n t   2 :   ( 1 2 1 1 . 9 0 3 8 1 1 , 3 0 3 )   < / A u t o m a t i o n P r o p e r t y H e l p e r T e x t > < L a y e d O u t > t r u e < / L a y e d O u t > < P o i n t s   x m l n s : b = " h t t p : / / s c h e m a s . d a t a c o n t r a c t . o r g / 2 0 0 4 / 0 7 / S y s t e m . W i n d o w s " > < b : P o i n t > < b : _ x > 1 1 2 3 . 7 1 1 4 3 1 7 0 2 9 9 7 3 < / b : _ x > < b : _ y > 9 9 . 9 9 9 9 9 9 9 9 9 9 9 9 9 8 6 < / b : _ y > < / b : P o i n t > < b : P o i n t > < b : _ x > 1 2 0 9 . 9 0 3 8 1 1 < / b : _ x > < b : _ y > 1 0 0 < / b : _ y > < / b : P o i n t > < b : P o i n t > < b : _ x > 1 2 1 1 . 9 0 3 8 1 1 < / b : _ x > < b : _ y > 1 0 2 < / b : _ y > < / b : P o i n t > < b : P o i n t > < b : _ x > 1 2 1 1 . 9 0 3 8 1 1 < / b : _ x > < b : _ y > 3 0 3 < / b : _ y > < / b : P o i n t > < / P o i n t s > < / a : V a l u e > < / a : K e y V a l u e O f D i a g r a m O b j e c t K e y a n y T y p e z b w N T n L X > < a : K e y V a l u e O f D i a g r a m O b j e c t K e y a n y T y p e z b w N T n L X > < a : K e y > < K e y > R e l a t i o n s h i p s \ & l t ; T a b l e s \ P r o d u c t s \ C o l u m n s \ P r o d u c t   C a t e g o r y   I d & g t ; - & l t ; T a b l e s \ C a t e g o r y \ C o l u m n s \ C a t e g o r y   I d & g t ; \ F K < / K e y > < / a : K e y > < a : V a l u e   i : t y p e = " D i a g r a m D i s p l a y L i n k E n d p o i n t V i e w S t a t e " > < H e i g h t > 1 6 < / H e i g h t > < L a b e l L o c a t i o n   x m l n s : b = " h t t p : / / s c h e m a s . d a t a c o n t r a c t . o r g / 2 0 0 4 / 0 7 / S y s t e m . W i n d o w s " > < b : _ x > 1 1 0 7 . 7 1 1 4 3 1 7 0 2 9 9 7 3 < / b : _ x > < b : _ y > 9 1 . 9 9 9 9 9 9 9 9 9 9 9 9 9 8 6 < / b : _ y > < / L a b e l L o c a t i o n > < L o c a t i o n   x m l n s : b = " h t t p : / / s c h e m a s . d a t a c o n t r a c t . o r g / 2 0 0 4 / 0 7 / S y s t e m . W i n d o w s " > < b : _ x > 1 1 0 7 . 7 1 1 4 3 1 7 0 2 9 9 7 3 < / b : _ x > < b : _ y > 1 0 0 < / b : _ y > < / L o c a t i o n > < S h a p e R o t a t e A n g l e > 3 5 9 . 9 9 9 9 9 9 9 9 9 9 9 9 9 4 < / S h a p e R o t a t e A n g l e > < W i d t h > 1 6 < / W i d t h > < / a : V a l u e > < / a : K e y V a l u e O f D i a g r a m O b j e c t K e y a n y T y p e z b w N T n L X > < a : K e y V a l u e O f D i a g r a m O b j e c t K e y a n y T y p e z b w N T n L X > < a : K e y > < K e y > R e l a t i o n s h i p s \ & l t ; T a b l e s \ P r o d u c t s \ C o l u m n s \ P r o d u c t   C a t e g o r y   I d & g t ; - & l t ; T a b l e s \ C a t e g o r y \ C o l u m n s \ C a t e g o r y   I d & g t ; \ P K < / K e y > < / a : K e y > < a : V a l u e   i : t y p e = " D i a g r a m D i s p l a y L i n k E n d p o i n t V i e w S t a t e " > < H e i g h t > 1 6 < / H e i g h t > < L a b e l L o c a t i o n   x m l n s : b = " h t t p : / / s c h e m a s . d a t a c o n t r a c t . o r g / 2 0 0 4 / 0 7 / S y s t e m . W i n d o w s " > < b : _ x > 1 2 0 3 . 9 0 3 8 1 1 < / b : _ x > < b : _ y > 3 0 3 < / b : _ y > < / L a b e l L o c a t i o n > < L o c a t i o n   x m l n s : b = " h t t p : / / s c h e m a s . d a t a c o n t r a c t . o r g / 2 0 0 4 / 0 7 / S y s t e m . W i n d o w s " > < b : _ x > 1 2 1 1 . 9 0 3 8 1 1 < / b : _ x > < b : _ y > 3 1 9 < / b : _ y > < / L o c a t i o n > < S h a p e R o t a t e A n g l e > 2 7 0 < / S h a p e R o t a t e A n g l e > < W i d t h > 1 6 < / W i d t h > < / a : V a l u e > < / a : K e y V a l u e O f D i a g r a m O b j e c t K e y a n y T y p e z b w N T n L X > < a : K e y V a l u e O f D i a g r a m O b j e c t K e y a n y T y p e z b w N T n L X > < a : K e y > < K e y > R e l a t i o n s h i p s \ & l t ; T a b l e s \ P r o d u c t s \ C o l u m n s \ P r o d u c t   C a t e g o r y   I d & g t ; - & l t ; T a b l e s \ C a t e g o r y \ C o l u m n s \ C a t e g o r y   I d & g t ; \ C r o s s F i l t e r < / K e y > < / a : K e y > < a : V a l u e   i : t y p e = " D i a g r a m D i s p l a y L i n k C r o s s F i l t e r V i e w S t a t e " > < P o i n t s   x m l n s : b = " h t t p : / / s c h e m a s . d a t a c o n t r a c t . o r g / 2 0 0 4 / 0 7 / S y s t e m . W i n d o w s " > < b : P o i n t > < b : _ x > 1 1 2 3 . 7 1 1 4 3 1 7 0 2 9 9 7 3 < / b : _ x > < b : _ y > 9 9 . 9 9 9 9 9 9 9 9 9 9 9 9 9 8 6 < / b : _ y > < / b : P o i n t > < b : P o i n t > < b : _ x > 1 2 0 9 . 9 0 3 8 1 1 < / b : _ x > < b : _ y > 1 0 0 < / b : _ y > < / b : P o i n t > < b : P o i n t > < b : _ x > 1 2 1 1 . 9 0 3 8 1 1 < / b : _ x > < b : _ y > 1 0 2 < / b : _ y > < / b : P o i n t > < b : P o i n t > < b : _ x > 1 2 1 1 . 9 0 3 8 1 1 < / b : _ x > < b : _ y > 3 0 3 < / b : _ y > < / b : P o i n t > < / P o i n t s > < / a : V a l u e > < / a : K e y V a l u e O f D i a g r a m O b j e c t K e y a n y T y p e z b w N T n L X > < / V i e w S t a t e s > < / D i a g r a m M a n a g e r . S e r i a l i z a b l e D i a g r a m > < / A r r a y O f D i a g r a m M a n a g e r . S e r i a l i z a b l e D i a g r a m > ] ] > < / 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5.xml>��< ? x m l   v e r s i o n = " 1 . 0 "   e n c o d i n g = " U T F - 1 6 " ? > < G e m i n i   x m l n s = " h t t p : / / g e m i n i / p i v o t c u s t o m i z a t i o n / T a b l e O r d e r " > < C u s t o m C o n t e n t > < ! [ C D A T A [ O r d e r s _ b 2 5 d 2 6 2 a - 3 3 9 0 - 4 f 0 4 - 9 9 6 4 - b 0 8 f f 9 2 5 6 7 9 e , C a t e g o r y _ 3 f 5 7 9 5 9 6 - 0 0 f 2 - 4 c b 8 - b 6 b c - 7 f 2 f 1 7 6 d 4 1 a 6 , C u s t o m e r s _ 3 9 5 0 8 e 5 b - 4 b 0 c - 4 5 3 7 - 8 9 d b - 2 9 2 1 d b 6 3 d 4 3 9 , P r o d u c t s _ d 7 6 5 1 9 7 1 - c 1 6 8 - 4 2 f 9 - a e c 6 - f b 3 1 7 b 3 8 a 9 3 3 ] ] > < / C u s t o m C o n t e n t > < / G e m i n i > 
</file>

<file path=customXml/item6.xml>��< ? x m l   v e r s i o n = " 1 . 0 "   e n c o d i n g = " u t f - 1 6 " ? > < V i s u a l i z a t i o n   x m l n s : x s d = " h t t p : / / w w w . w 3 . o r g / 2 0 0 1 / X M L S c h e m a "   x m l n s : x s i = " h t t p : / / w w w . w 3 . o r g / 2 0 0 1 / X M L S c h e m a - i n s t a n c e "   x m l n s = " h t t p : / / m i c r o s o f t . d a t a . v i s u a l i z a t i o n . C l i e n t . E x c e l / 1 . 0 " > < T o u r s > < T o u r   N a m e = " T o u r   1 "   I d = " { 3 E 0 E F 5 3 3 - 2 A C 2 - 4 A E 7 - B 6 F 8 - 4 3 2 C 1 6 2 F B 6 B F } "   T o u r I d = " f 3 3 4 9 a 8 5 - 5 9 1 f - 4 5 e e - a 0 7 0 - 8 f 5 f 8 f 9 2 0 b 6 8 "   X m l V e r = " 6 "   M i n X m l V e r = " 3 " > < D e s c r i p t i o n > S o m e   d e s c r i p t i o n   f o r   t h e   t o u r   g o e s   h e r e < / D e s c r i p t i o n > < I m a g e > i V B O R w 0 K G g o A A A A N S U h E U g A A A N Q A A A B 1 C A Y A A A A 2 n s 9 T A A A A A X N S R 0 I A r s 4 c 6 Q A A A A R n Q U 1 B A A C x j w v 8 Y Q U A A A A J c E h Z c w A A A y c A A A M n A R m n N Y s A A E L m S U R B V H h e 7 b 3 3 d 1 x H k u c b h X L w 3 t F 7 b y R K 6 p b r V q v N n L P m z J n p 3 f P e 7 L 6 3 e 2 b d 3 7 c / 7 c x O n 2 2 n b k m U I S W R o i c B G h D e + / K 1 8 Y m 8 W b g o V o E A n Q q g v l T q 2 i r c u p n f j M j I i M j I / / r 0 6 6 L 8 i A 1 R 3 9 w p k Y b D k s k U J J / P S 6 F Q k G K x u K 5 4 h P c 3 w m b v A 7 E 6 k X i 0 K K v Z i D Q m i t L V V J C h 2 W h w t T I i k U i w t z H C 9 7 E f L n V 1 d R K N R i W R q J P M 7 D X J 5 1 L B n T + i G i L / 6 7 N L P x J q A z T 1 v i 3 p d F F y u V y J S G z B V o i 0 W Q L V a f t u a y j I 7 I q y 6 A U i T J x K C F / 3 + x D K E y s W i 0 k y G Z H l i c t 2 7 U d U R u S f f i R U R T T 3 n p Z U p l 6 J l F 8 n l U D 5 t h o 2 S y K P h r i T Q s 8 L p F k 2 X / 1 7 N k u u 8 N Z L q 1 g s K v W J l C x N 3 L B r P 2 I 9 X m w 3 u C M Q k W T X 2 7 K 8 m l A V L 7 t O M v k C q p G l / L 6 n o b W + I P 0 t e d t / E W Q C G 5 E J P O 0 Z / f n w f b w D 3 g X v h H f D O + J d / Y j 1 + J F Q I b T v f V u i b R c k l X J E 8 p K p n F C U c l Q 7 X w 3 1 K o 0 + O p K W h V S d j C 1 u P B 5 6 m X j a 7 / H F v w f e C e + G d 8 S 7 a t s D s X 6 E R + S f P r + 8 + V a w g 9 H Q / Z Y 2 E t d Y P I F A + T a M S u c 2 g 9 8 c T 8 k n A / U q S Y I T r w B t 9 U W Z T 2 1 O o l R S C a u p g Y y t 6 u u j s j r 1 j Z 1 / 3 f H a S 6 i 6 a F L i 7 W / J 6 m q u o n r n S z k q n d s M I N P v 7 7 x a M o F y M n n O H O n K S U I F J M 9 F Y b 8 l W Z C 6 S F H v c Q X L Y v n 7 o P C u e G e 8 O 9 5 h s r n H f e l r j M g / v 8 Y S q r 7 9 k G Q K 7 Z L N Z p 8 g E v D b M C q d e x p + o a r d 7 Y m Y n N 2 V 1 c + L f H o / K W / s y U q T q n 0 F P f 5 k I G n W P f a P d e f k 7 l Q s + O S L R 3 O y K O m c e 6 Z y P J 6 L y q 2 J e H D k U C 6 t 7 E j P l b Z B Q V r F 4 3 F J R O Y l N T / I 1 d c S r y 2 h m v o u y M q K M 4 c z L n g Z R P K A J L v b t B e v M l T K F 0 S u j i R k I R 1 5 q k H h e f G z Q 2 k b v 1 X C n + / V S 8 7 N C D y B c m L F 9 L f Q C f C 8 n l T O C q g q Y D K i K u C 3 w Z 2 v F 1 T l 4 0 W 9 X q V e x 0 v L y w W T T C + S T N E q C j Q S Z 2 o 5 W r W x 8 r k L e z M m N Z j E f V Y k Y 0 V 5 Z 1 / G V L d j P V k 7 R 6 M H W B P B o 9 n K 0 o + f m N / g Z 5 a / g 5 y q r B m V d D / d n 7 Z r F N 4 l 7 3 Q 1 V Z B k 5 1 t 6 1 5 P v f q e X y D 9 f / G Z z r W W H I N m J F W / N g u c b A y h v N O X H G 4 E O v N L t H x 9 N a 8 + f t E b + N A z P R + X m u F O 5 I A f k S u c i F Y l Y r 9 d / d n h N b U u n U h J T l Q s p U Q m o k 5 5 c 7 E + v 1 M n c a p 0 c 7 M z J p w P 1 w p / Y 7 M 8 t l 1 a / P p 6 2 7 / 7 D 3 Q b 9 v r w M z S e c h 0 U 8 J t n 5 1 0 t S R f 7 3 a 0 S o e M c F S e s A o p x M l Y i z F T J V w u 7 W v J z u d 1 I C 0 7 i X E J U w r 9 e / f p Q I j j a P a i R F j U X 1 C u M P d + r l R V a 0 J 9 W e t r y M L k T l l 8 f S M r 4 Y 1 f 2 Y v L 0 / q 1 K 3 T j 5 / 2 C h 5 i U l h 4 T u 7 9 3 X A a 0 M o T y Y a W 5 h I 5 c R 5 X i K B A x 0 5 W c 3 W y f n d m e D M x v h K y d S U K E p P c 0 G 6 m / L y x 7 v 1 w R U H T x y s g x 6 n + r K y o n + j P l a Q X v 0 c E s 1 j e X F R m l p a g i O R P + n Y 6 P 0 D K R 0 7 O e l U / v 3 V p O t G + I 1 K p U t D C T n Z m 5 X b k 3 G T d m B 3 W 0 H G F m N G u D O 7 8 r K Y i c v E U k y K S 1 f t + k 6 H E u r b 5 2 9 B N Y 5 E 5 5 u m 5 m 2 V T D S 0 R L Q o K R U 0 5 W p O O c p V s K 0 A o 0 R 4 / M V j / E E b P X / 7 g 0 N P j q s g 1 m Z U y D D S 6 Z Q k k 4 5 I n w 4 m J a W q J N 8 P y Y 5 1 Z 6 W j s S B / 0 f M Z P b 8 Z 8 P e H 5 m J y Z x J J u P 4 z v C t f 4 t G I d D V H Z B b C L V 8 P 7 t i 5 i P z v L 3 Y 2 o Z J K J u Z J v J p H A U 8 j k 0 c + m 5 E P j + Z V X Y r K 9 6 N x e X t v R h s j a l x U 0 i v z c q A 3 K Q P 3 B n Q M E Z H j J 4 4 H n 9 o 6 s P J N L t e p l M r L R M h z Y m 9 b T j q a i n b u 3 K 7 N S T y P d G p V k v U N M j E 2 K r 3 9 u 4 K z 1 f F g J i b 3 N m G y h 0 z T + q z f D i e s 0 z n U k Z d V J W L Y 4 8 N 3 Q M 4 H s E 5 V w o x 8 c i 8 h d a m b d n 6 n Y k c T q q H 7 T V l Z c d 4 P v z q 6 Y q S B U O V e C p x H 3 Y r V F U 1 1 o e d m z L O w n J F 4 I i l H u / M y t R w x S 9 0 u H R s x b v j u u y t y 8 s Q x q W 9 o t O / w F q 7 6 + v X q 1 G Y x s 1 J n A 3 v U q G p 4 7 0 B G m p P V x 2 L V w G + m Y W 8 G K 5 m I S p 2 4 / t b K 9 + M J z 5 j w e E 9 O 9 r V r z x J C N p O R R D I p Y z q m u j Y W X y e p + P t N + t N S 2 a L U p W 8 F n 9 h 5 i P z L D i V U c / + b s r C Q l 5 8 d X J I 6 c Q Y I L 5 3 A w q p q I N p 4 4 n U 5 a W u s k 6 m l q L S r 2 k O j R l g x J o G I V 6 9 e k 3 N n T 5 v V K p V O 6 z k d Z s d U O q k K 1 d H R G X y b w 8 z M j H R 2 r j / 3 L P j m c c I I V g l n + r N G 6 q 1 i d X V F G g L y b w b l k 7 y 8 F 8 Z f H m + p p O 7 U 9 1 U O y O M J n M l H 5 K + D 9 S V S Y a j o b s p Z a E p d + n b w i Z 0 F J d R 3 O 4 5 Q L b 1 H V L o 0 y s e H l 0 x y Q K a s q m 7 R 6 H p 1 5 n 9 + O i p / 9 0 G / 5 I s Q y 7 2 G p X T E v A m e F Z c v f y N v v 8 0 c z L P h 4 W x M B l X t 2 m h O C A P G + w e 3 N l 7 L 5 3 N P / P 5 q m J u d t v F W o r 7 J D B q V g E L X p 8 Q + G 1 g y w 1 h c X J S W l h Y j E c C c 7 k k V U / W P O o l H V q Q u O 2 z X d x L q Q n N S O 6 L U x W K y t N p s Z M q p C g a Z Z q a n S o 2 J Y 5 B R 9 e S 3 H / Z b z + v J N L l U 9 1 x k A p D p 0 a O h 4 G j r u K u D / I 3 I B J C s G C b C 4 R 6 o W d U m b Y G X z i k d V 4 G V l W X b I m n L 0 d 7 R J Q 2 N T W Y o Y b y E R R F p h H d E C f q n x / V v 0 g G V Y 1 m / 2 y Z 4 V 1 f t X b y z b 2 3 y N 5 c v S E I f 8 1 i v f n m d f i E f 3 0 E l 8 i 9 f 7 i w J F W t 7 Q z 7 c v y i r y 8 s 6 / k m U K h I U C n l V R a L W u H z v + T L A 9 1 P K 5 4 I 2 A m O X r x 4 l q 3 p T e H j z O B O + H v y U D h 3 b H O / N y q y O f f Z 1 O J W Q Z 1 j V x g 0 5 G N 8 k q 4 z v I B c q W n 1 9 g 6 m 5 M V V v 0 9 y v 4 6 F q Y I z 1 3 X B C f r o / Y + P N X C 6 r v 3 d N R a T D 4 v f z v Q M D g z I 9 t y x L b e + W J J U U 9 f 1 E 9 D P 5 h 8 E n d g Y i v 9 t B h G r o e U N + 0 r e g j W j F B s e + V / a k o i L Z L i 0 t S X N z s 1 0 L A / N 1 r h B Z N 6 f z r B g f H 5 e + v r 7 g 6 O l g b i g 8 R q m G Y z 0 5 G Z x W K f Y U 4 n U 3 F e T N P V u z C j 4 P I N T 8 3 K x 0 d f f a 8 e L C n B R V A W p r a 7 N j i H 3 j 5 m 3 Z e + J d u T G e k F 8 f W 5 X / c z O q 2 k F e E s V n l + i 1 B i X U l R 1 B q P r W X j n Z n j c d n Z 4 Y 4 i w u L E h j U 5 N k 0 u n S u c e P H 8 v e v X u D T 2 0 e y 0 p C e m z c e x i P a T + r j d p J A j + / U w 4 s g W + + + U Z w t I Y h V c 0 e z k a 1 9 3 a S C V n z s i p h q / N V Y d A x 4 U G O C G T c w 1 M m E k k n Y S p g Y X 5 O W t u c 9 z 7 3 3 F Q C n T t 3 p n Q / Z v y B w Q f S t f + c R S m j / v 3 x d l S a Y g t S V 1 y w e 7 Y 7 I r / 7 a m c Q q r X r n J z u m L I G j 2 R i E B 6 J r L e U j Y + P S W / v m t R g b N X Z 1 W 3 7 X o K V Y 2 p y X L p 7 N p Y 0 j B V W l 5 f 0 b S q x V W 1 q b F q T f l 4 a E q L x s j 3 J K + F 5 C F U N k C v s M 8 h Y F R K h F Y T P + / v 8 e / X v + N a t O 3 L 6 9 E k Z m k z L a j 4 u g 5 N a f 4 k R u 2 e 7 Y 0 c Q 6 t 1 z 5 6 V B l m R F x 0 0 Q i o o M k 2 N 2 Z s o G 2 r 5 C G Z j T 8 M u B J K N R P C v 0 6 + X P A / W y v 3 l e h p f b 5 G B n 1 u Z 0 f k i Q s K V S 7 N O L x N j I s P T t 2 r 3 u n X t c u X J V 3 n j j / B P X B g c H 5 e j R o / I 7 V f s K d H 7 F n J J q P L i 6 f b H t C c X c y v 4 m U c n T Y 5 I p l y 9 K W o l R n 4 x L S i V H f U O D E e n m z Z t y 4 M B + a d Q B + t M w P T U h H Z 1 d Z s D Y K n B 0 Z Y L 4 4 o N n J + b L A O r l r 4 6 + e G l V j r A j M J I b I v n J b v a 9 1 E K q 3 b 7 3 U B 7 n D 0 m k j k 4 w K 6 3 J O Y l G X i 7 5 X z b q 0 O C 3 8 7 + f H t s n / f 1 9 s q w q F 8 Q h d B s y Z T J K q o B M V O y p U 6 c 2 R S b Q 2 t r + T G Q C G B Z q j U w g s M + 8 V P C u C Z 9 f D E z p N 2 / e U m 1 g Z Z 1 x K K w S n j 1 9 T G I J r R N T z e t k f r U l V L P b 8 9 + 2 n o d q 6 z m s P 8 D l g U C F o 8 L A 7 M y 0 D q b X X H j 8 + c 2 A e + c y 1 d 2 H L g 8 l b P 6 H n t g 3 H A 9 M 2 f j k 1 S q Y Z 3 u Z Q A I V C j k l l X v f Z 8 6 c N g 3 C u z 1 h k l 9 c m L f 9 W D x m 7 / p X x 5 B i L q G m K u T 6 T l u f q O f t V F 7 u G 3 7 J O N O V l d n Z a b M u U T l + I r c 5 m K V n / 8 H D h y q Z N u 9 y Q 6 X 6 I D / A X I v H Y p p w i a I 5 k K L W + I b j 8 d d B D A / B Q Q 3 i 9 k T c r I s v E 2 F v j M H B + 2 Y B d R Z C J V E s V h r j p l a d + g n Z O p v y c m E f f o E R 6 W 1 6 B a L 0 J W L b E u q D N 0 7 r / 5 U 8 z a 3 S 1 O x i f 6 L B R C o T j J A J 7 N + 7 V 5 Y W N 2 e S Z c y F 9 M E V i Q n W J S U Q f n N 8 1 R c P E 5 Z o B a / q c 7 v W u 9 t c H 4 u v i 1 W q V R C y E c M 1 5 B X h 4 M E D w d 4 a 0 C R s E l n V c Y A 1 9 n B X Q T u u p P Q 0 F + V A Z 0 H S m b V Y r u 0 G J V S Z z N o m p V 7 w z Y u W e j + 8 I A B q B d L p 8 V x M h o d H p E 7 v a W 5 R N S I A 6 q A n m w e T u Y B K X o E r e p k Y J D y 7 + 1 q w G D p P 7 / n V O v N d w 9 H U f w c T r E S s 1 i o u l E 3 u 3 h y P y d V R P E h E v n y k 2 + D 8 y 0 A m n Z K r V 7 8 3 0 p S D e g K M V Z t i a U l q X 4 j q t 6 i q 9 L G O R b 2 y v r 6 3 S 4 n 8 n 0 v f v 8 x 3 + l L w 0 5 O H J V Z 0 D Y X x E 4 0 7 T B K / z z W v v 4 e B 6 s b g e W 5 2 R h J N X Z Z 3 r q D E L E a i F u N D o p N K C A f p E Y i 3 r N L s 2 8 c J M 0 R A O l r n k e 7 c p m K K X j a 8 d z j h F j R S 7 4 X B v J S X p v j q E V y 4 t / 3 F 6 q l Y S R s b m 6 U h U L U / / f Q z m 0 y v r 0 9 K f 3 + / 1 c / o 6 K j s 2 b P H r g M 6 x o u D d f J G / 7 L M q w q f K i Z l J l P D + n M V b E t C v X d 8 j / M 3 S 6 V M z W N e i R l 8 K s q P n U Z G R m T 3 7 t 3 B J 6 q D M I l w G A K T r 8 z d I I 2 s M a Z V G k Z S F h c F e F l w p z y m a n 9 H z m K E w A 8 1 i V s N / L 4 2 H f P d n 4 m Z S 1 J 5 r N M + J d S J 3 i e 9 x p 8 V v P / F x X m z l p Z j Z G R U 6 2 W X T Q R T m p q c 5 Z X O b 2 U 1 r R / W d 2 4 q e k S G V u z S t s K T 3 X e N 4 + T + X Z I I v C E g E 5 X n n T K 9 t A L t 7 R 2 2 r Q b f Y x P 3 4 0 F w 3 4 0 x J 1 1 8 I F 9 j N F s i E 5 9 B l W R t J l Q p j B I 0 V B D 2 9 P 7 5 4 b S R r l Z A p 9 G v Y 0 G k U 6 X A Q d 4 B U u t F 9 a y o x J X I B C D T y s q K k m b J 3 J q o M 7 C y p M e q Z 1 N / q N 5 E + f b U 3 u z D U 6 F v l 6 r f P q W p L m e + d G t j p 7 W w 9 p R W J J i d n V W V 4 0 l P i D s T a 4 0 e l Y g A u D N 9 a 5 O d q H q Q x C V v F L k 9 p i p j Y O g A O L C 2 q 9 Q i D 0 N S l k 2 S 8 Z l f H k 3 J o c 6 1 c Q L f b S p g D e F y K K t S + b N B J J J f v o h H Z m z E f B + W 1 2 o Y G h o 2 C y B g E h 4 0 t 7 a a e s 6 4 G M / 4 v H 5 P P E I d 8 1 T b p 5 j N Z 7 u U e C w q D d p 7 M Z D F s x m H V V Q 8 H y b h f e j m 5 t 1 c R z m O 9 6 4 f H E 8 t 1 Z m X d B g H u 3 J y S 4 n H i z n R 7 6 b p g P f u Z u x F 3 o f v x t s t a h U w F m H s 5 E G C F S 8 B a w W Z g o u h A o E Q N 2 B 8 g W D v B L / l e e E n b n G S N f O 4 q u X l a G 5 u k n f e e c s k F F 4 U j x 4 9 s m e i o 2 R C H m J Z 6 I 1 2 l N Y 5 6 W e 2 T f n 9 5 W s 1 V v X V 8 a s L p y S T W r a X j k U I 9 c C r e E g p y A U g S R R P B z 3 2 5 z z I 0 s O k 7 N s q W b j y S N W 3 / U H 8 k E f Y + M B Y 6 n b w G T y k X X 5 y N 1 b z S D P u q i v a p G 5 Y p S I M h F U v J l 7 y h O r z 4 k U 5 0 D I P y D y T B w T x E + z 4 S T J n 2 N f v x r X U l z c Y + X E v B E Q d L O g + 4 + O s S q l s J i t T x S e 1 j V p F b d d 0 G R b n Z 6 0 i q B x P J m 9 + p T I B 0 o k x V U Q r i 4 o i G y v I 6 m 0 M g t s i k 3 K 0 b c b I l E p l 9 D v W E w 6 E w z E w T B B E B 5 k g i M / l T Q A d g G j X R + O m D n o y M b 7 q b S m Y V C P o r 9 a x 2 d R h T w N k g g g e k A n 1 D e B 0 D J n m Z 2 f s 2 K v p g H p c W M B U r v e p Z C L 3 B H U Y i 8 Z K q v 1 2 g b Y A X m b t l 5 7 2 V l X 3 V J U q a M M O I k u B V / d Q E c D 8 n F P 3 8 H Y g N 8 N q h s + L D E z H J K q V 1 N f d I W 0 t T j W s r 0 9 Y X o S V l V X L g w D C D c I D G b i U q Z M W l T Y s 7 w K o e M L V s e z 6 h C q o f i w o D Q k P 6 5 j q g E q + F 9 V Y X y b I x / f Z / R d j A f B x Z x 6 + X j z a g s Q 2 1 N v 9 + w 9 s H 5 D 4 h s h e L / n Z M H + V S C Y k u Y 3 G U t t G Q h 3 o g E z 0 a j y 4 q x B f c c w h e e B R T n 4 F 8 i A g P Q 4 H Y 5 u j P T m 5 M u z U E S q L P H f 4 3 u F K N J 1 u k W R j q 3 k S h M P E m a 8 C p D F + c 3 d W e n X s F E 4 6 S f Q s Z m g P n o w o 2 U 8 H 6 8 2 z A h K T F X Y 7 I J W t n E P 9 W R B W h + f n n E Q K w 9 f b r l 3 9 t g W 4 h x 0 5 c s T i x / g 8 2 g S a S E H F f H N x + 3 i g k 5 / R G l i t F 7 L o M L Y h 5 o k K o X i 1 g S B A 8 O i B s x x h I o Y E v a q m 5 X U w j u o F E U 7 3 r x k O W m N O I o F 9 H T k l Q 9 H G U 2 F g g P j i o e u 5 H + i 1 4 f m Y h Z 8 z u P c F 0 p K F C J z d h Q o p 8 u 4 B 1 w A I 4 3 j R k 6 Y v C / y C c G e x F Z D g 8 s Z Y f J 3 Z f W n J v d + 2 d i e R m O w O e K T 1 q R W q K M 9 h y G l H N n e 9 q b n Z J B f a S L g t 1 H L Z F h I q 3 t B m u j R 6 d T x B C H r W / P M g G K T q 6 X N Z U V f S b r x C 2 t 9 f 6 0 B 7 d 1 v e T N u o Y i C c K w K 1 0 a v x Z I R l 7 a a 9 e n 8 5 f F Y f 5 m o w u 0 M o D 4 w Z S C C y E I H v R + K W c 8 6 r T 7 g 0 z c w t 2 X 6 t w 8 y 9 z w g k G w s j W N R y A M z e H t T V 3 q Z F m Z 6 d k 0 v 3 3 T t G t Y Y o 3 m z u Q c c J U K n J g a j N 1 I w X i W L t j 0 W B N j X e Z G 2 X Y m J P S R p B q q X F e f P P w 7 M 5 7 F p 0 / d 6 4 h b V n 5 x 9 b J Z I u u B r o J R s C y X I i M K f j g h Q G k u 3 D g 2 m V O C 6 z j 7 / K y h p Y x k Z U t T z c t d Z w 6 K L a G o r S E C + W V t 5 Y E Z e k p B b A 2 9 w I u C g B r 5 L 5 l G N P Q 0 t x y r b h 0 P + 2 0 M Q 6 d c V k b X d n u 7 x z K C q X H h R N t a Y O w p m V / N 8 l f o 2 n J e j Q 0 p z p g y d z z D G u b x e 1 W K q 3 u B p C h 6 p e W P H w v U N S N T Q 4 d x U q w 1 f C 3 N y 8 / O y j j y 1 H R G / / b q t E J m H L 8 c W D p C V v X A j G R 6 g i L B z G e I o x V B h k P f 1 c 7 4 d Y q H Y e p w K y f H S Y h P l O T W R O 6 s N D a V u W B o 9 1 V C A f u Y o q U A t Y 3 1 0 4 I w r P T O f A t Z X U s s x q h 7 S m k j l z N W r 2 R v D O x 7 4 u n o Z 3 D k b k 1 v i T a 1 n 5 v z s 3 N 2 f t k w 7 T x 0 p 5 a 2 G t I / L H b 2 9 s 7 i 3 8 g D h 9 8 L A 0 y q K q A M x z J K z X w n c P Q D R c k K 5 f v y 5 n z p y x c x 5 4 T v j c 4 4 D 1 i 1 D v P M L 5 F g h d 9 2 5 E Y f j J U N / o M G a E v w M k V J X E u E F Y B 3 8 D k j a r t G M s R Y 5 v z t U i y u e f 8 P V D q l d z D u Z 9 u k j m o k 1 L Y B Y n p 1 8 4 E h o 1 D o P R s o 6 h 0 C p a W i t L a N R E x m y Q E M K w p f B 5 N / + U s f 1 M J i s r + n f T q b S k m 1 2 K s l p G z U u o W L J R 2 u t z R h r v U + c d Y S 2 9 s p 4 H p 0 + f l o m l 9 Q 0 3 T C a I U U 4 E 5 p T I I w 4 q k Q n Q 6 H B 8 5 V 4 s Y Z A H y f O B q o J c a 1 c V D y 8 D J n w Z O / m g Q / K k 0 + F C J p J Q 1 i K Q o h 5 k q 2 V K o B q Z A O + T + a R E s r 4 0 Y V u e V s B P Y x C j V o 1 M p E 6 D T H P z C z I w M B C c D U k 4 3 Z i U U u A X y H w U 0 q y Y f T E T 0 C 8 T + r M Q s 7 V b i s k D + o L X G i Q G C Y C v m K / U 2 d l 5 6 + U w a 5 d j b O R x s F c Z G B H I V L Q R m E s i G h f C E A K P + k c Q I p h b j Z h a + L l e w 6 u b e C O 8 t 7 3 D K c / E + r l R d 3 v N g J T T f p w H B l S q H i z z G H l e I G W u j M R N v Y N E q M 6 4 Z H m 3 r P a 2 1 s D w o D U d q H s O R Z N M E M w T l L F y M s U c 4 1 r b q M V S 8 x I K / v g Q d w r + X 2 Q h Z d D L 8 e O Z v F y 7 d S + 4 + 0 n 0 7 9 4 r Y 9 P V L W 3 U b V C n 5 i x b D h o C Z m E a A Y 3 w e E / W C P P l w 4 S Z 5 g G S 6 l f H U r a 8 i 0 X F q i o J u Z w E c / 5 o v 9 T r z 7 J q x o s G z 8 S z d T W u f x Z C T 1 h A 7 U W C S d 0 3 d m f l Z B + u Y K L q b 8 L e B e + R u h u f m J C j R 4 8 E d z t w v r R V k t F p + o S i q I K 1 j p p P 0 t K a K N i g d 2 x 0 2 A w S v O i w v 1 h b U 1 w e z C S C l f Q q 4 9 q 0 S 2 a 5 E V D N w k l M i H d C w i B 9 A I u d N e u z Y C o n d o i G a S s A B q Z 4 X I / I w f e e j p s Y Z 7 H O F G o i 9 5 M p l u / p 1 o b M 2 l K v G l g d A U I A o w m d A q t 8 8 P v o M D y a 9 P d 5 h H O n P w 9 W V E 2 e n Z 2 z K Y s 3 Q k u k T o 6 P y R C L K t S 5 u q R e S 2 T S Y p q I 7 u A g i / R y 0 y Z a x 0 G 7 q N V i 0 w + 1 X A 5 1 M V l a t D x 5 3 i r k T e U M i O 9 P x y T Z 2 l c K 7 i s H q t r T w J w V f n i 4 K n l H V i x 4 Y e C b R 0 X / V V U 7 r H 8 Q q L u 5 s K 7 h n d d x F L 0 v R P v o c F q + H Y 6 b C x Q T z S w / g 0 s S r k m v G k h O P E Z + r V I S M 7 + f r A a + w w D h Q M s X k d 8 d 4 D T c 3 v 7 k W K q r u 0 c l e d w m v 8 M w T u n / m I e y Y 3 2 9 e B 9 Y V I C e D 7 e N W i z a e i q d r o 0 S T b T K 3 E p E l h Y X z Q 2 F X o o 0 V H + + m 7 T e N V f X J O M L W j n 9 + / X + y n h a T 0 s g I X e w k B l q C f o + S V f o z Z F C W A G R M t y D F Y 9 5 q Z 8 r 2 T 4 + m j L H W y y F A I 8 I X I 3 A G b 0 P t Y + J 5 W M q D W g 0 C y q x i D l C y u F s + y p B v o a D H T n 7 X Y T 4 v 0 o w Y e 5 Y s h 5 z c 7 P S 2 t Z S m l 8 E T k K p p N L / M + F L / g 9 y 3 X H a D F F c T d f 2 f N S a j l O D i M b r Z W 9 r W l W + F l P z k F B Y j h K J m D m f P p q N y 9 T o o P W 8 l Y D B Y S M c 1 O 8 g s x E h 6 w D 1 x I I O g 8 E 6 q h u E 8 R 7 r w H s U U M n e A 4 P B 9 o j e w 6 r v j L W 8 G o j n B d Y s y I l 1 k D k r J o / 5 T s z q r w p Y N 5 l 7 q 5 R M h m f b S F 1 + E c D E D i C P X 5 c K C X X 4 8 C F Z X l 4 2 S 1 9 J 3 W O j / 0 M L I a b K J n Y 9 9 H x 6 4 U n f w F p C T Y + h 8 t F O Y c U G p J M P c w e E m B / q y l r j 3 L O n + m L M 0 0 8 h l A 9 b J 6 P R n 1 S F 8 0 C d Q w J e 1 Y b I N q o S x m d G A u 6 c q 3 w I S G O F S H z O f 9 b P P a G S A s Y x G D M Y V 7 G P 3 9 + r R N B e S / C / h v O M 8 V 4 F I I l F 8 6 p 0 8 s D V a G Z m z e i k T 2 T P h D a C P y C q H z L L / V O J J z o G D b W R W i s 1 P Y b S d 2 p z H / P z M z Y g J b B w M R R a f f P G d f n o + J O 9 r g f O r B v B m 2 + v j C T W r R r o z 4 N T v V k z m 9 + b W i M I q i C 3 h O 8 r B 1 I B Y q E G M j 7 D v x C f P / 8 R V l z / I R F + d P b L C V c N G F u e F 6 2 B h d b D l s x R h E l F o C F k y y P + 9 R x e 5 2 x J 8 l K p r d R K Q S G p c L o 2 C u r 1 9 N S k N D e 3 2 Y t G j 2 5 R N Q D g j R B p P W T 7 5 f j i Q c I a 8 9 O y u P q w 9 Y U U f 6 8 y b k 4 4 x 9 m T g b / f H p U y E M O b z C s B l Q / S U Q D Z Z w k p I e f 5 d 8 N x k 2 q Y 4 l 8 F v I p a j v L T S F Y / B t w I L 8 r r w 8 8 7 U a + t r c 2 2 1 f 9 s S 9 g 8 i z 9 w j F R j a 5 a + Q j 5 w n n X t o x b L 8 3 c 3 L x E Q C t + 8 T M Y 1 T F 7 2 w 4 m 0 X L l + V / 7 0 y U X Z 2 / P k K o Q Q i W D A z Q D P c S x y A O N D 2 K w L G T A 8 H F X S / e L I m h 4 / s V h n x G B M V A m c J x b L g + 9 h L M U 5 9 r E E 4 n H x q u C l q A 8 x 8 S h / + p b 6 g k n f j a Q u w C H 4 W c F 3 o w 1 4 o M q T / e j Q o U N W t / Z P 7 / n + + + s 6 V m 6 1 + c b S e b 0 f D 3 Z W h q x l 1 P Q Y i p c L 8 B / D M R Y g H U 6 d O C o f f v i B d J Z N T o Y X c S Z k H Q Q d o e F n h 9 I 2 f j n Q k b O J W I w Z f j I X o w J z M x 4 Q E 8 8 I 7 z Y 0 u R w 1 f 7 / 6 o G F W i 8 T F X N 5 a H z x 4 A C Y 2 P b D 0 4 b p E w O O r B O 9 t I 3 j n 3 2 o S z Y M M T 8 8 K v v t 4 d 1 Z u P l q U + b k 5 c 2 M i o D C T g 0 j 6 z i C P F p v s 1 S 3 X j V B B I b + E 5 a n n G W u 0 1 L S E o l f l R S L 2 c f / H Z H 5 q b 0 K l g E v z x b w J 1 1 l Q j d 4 O s t B Y k T b 4 1 i F x 9 L I B z w A a M 9 7 V R N p S u a j l H m M q e f B j w 8 L n v c S Z s 2 H u C C T q i h Y b 9 V 3 g + 1 c N O J d 6 U / p G 6 G 3 K 2 / P + Z H + m p o I Q c U F i q o E O 5 U U h H P M 0 N z k k p / a 3 S F s 7 S 4 d m p K + v 1 6 Y V e G O e O G a I 0 C 1 q n l 2 h E r U Q C 5 d M v l q z / 1 Y R + e T q n a f X / g + E D 0 / u s w y k u a w S A F 1 a / + G K c m 8 0 J U f 6 N 5 6 w p V E w O c k g u l I Y h 4 d v O M w P v X d w T e X z n / f I 6 l f w X V c 2 M Y / j x 0 5 P A 5 Z D P 7 H J / 8 m w R L L N 5 w X S G W / u K Z W q z 4 p f H l l 2 D q l B w y Y 2 y h K n B L 5 1 g G v A j 4 f K M T M 1 J e 2 d n V Z 3 3 v P f W e 5 U Z Q 4 m b p 0 p f c W + m 3 y K m N V Z 6 B o r H 9 7 m 6 b T 3 O s / I q o 6 t y A h 8 8 K 2 f 2 2 d r E b U 9 h i p G 5 O 5 s i 1 m B 8 A s j D x 9 Y m H F 6 t K / Q c q D 6 + W V b N i J T e N I X M n l y / W U g u Y 5 M e D v c H o 9 t i k z l M / 8 b I X w v T + L n r 5 4 H z H u R C 6 O j c e v f 5 U P g T / Z m j U x h C Q 4 J z N K q 0 o b k K Z 5 o Y T L h c x m e q O 3 s 7 j Y y A R 8 V 0 N z c U i I T 3 w F Z G D O x X 9 9 Q X z I 6 c E w 6 M V A o F m y f v 9 Q Q x G j V K m p 6 D I U l D + u Y f 7 E + r P q N U 2 6 Z l J m p S d u W A z L 4 B C s e l S Y 1 S a Q C 3 g j m h H B B A m E 3 J s z f T O y O L W 7 O z P 0 z H U N t F U z 4 M o Z B J X 1 e 8 N s Z L 5 G R q R q q S V D m 2 0 g 6 M z A d l 0 9 1 / M h c m y e M J w b j G h f 4 5 8 6 H A V G 4 D 2 K x g n w Y Q R W W A G E g J / e 3 t b X I 7 T t 3 h H z 1 a C B c C x e s f n 4 / x 1 x K q I 3 U W l n f 6 m o M Q 3 P u 8 f w 8 R T T u G g k V / d 3 d 6 X V h 1 m E w P s L w E D Z S l H t 6 a 9 3 Y J C v o a a E H d O + E X h m P 8 f l V d 8 2 H 0 a 9 9 U 3 W c 7 s P N K D j Y A p j w b V C V 8 0 W s f r g Z C c l v K u c D 1 k 4 k N o s j 9 L f k z I A T h p f e G 1 k B f f w Z H g 5 + 5 Q 0 P L 5 W A z 6 F I f B s k I V n L o U M H V b p 5 E p F e e 4 1 Q C S O Z k 1 L z V b I C 1 w q 0 7 d X u P 9 8 4 v U d 0 S 8 s a g Y 7 t V t E f N A q f e 8 8 H C w J 6 W g b 9 n j R h 0 C a 8 T 5 u P U / I 9 + l e P k i Y Z y V 8 O U D v B 0 5 o p 6 0 j h u / e s i O t v h c z P Q s g w s E Q + D a j B 2 j b X A W s n J M I L h b E d B M I D B H w 6 m D S p x k e q W Q H D K a 1 H N 4 h B g y A + W s C r j i m V V H y t 0 s e I 4 4 l U V F K h 7 r G / t L h k n u e k P Q i 3 k V r 7 9 5 z V 9 3 L h t G Z 8 z e L y Y F r H B g t r L i t N T Y 0 l U 7 p P t k J e h 3 L z c L n F D R X O J m W D 0 / S 4 O I 1 i a W O f z x / t z t q g / t Z E 3 M 4 9 D V 2 N h S d W N d w q + D O E h T D 3 F Z 7 H e h n w P o j l Q M 0 D W D o h E F H J f 7 h b b x L 7 s n Z W 2 q 6 r I u w a t m v 3 3 m B v D T 6 B q O + g A O O n 8 f E J 2 b 9 v n x t H K W G Q Q h R I 5 M n E M R K P f S / d a h U 1 P Y a i M a O r T 6 9 E 5 d 5 0 v d y a d 4 t 1 e R A Y 6 I / 8 A D o 8 g c n E b d i l C P j D m c C F h m P G V + O L d e Y t A H A L y m o j a s M T n W e p A s I y C B w k I v d 5 w c 9 K q E R F M o T X + K 0 E / 0 x + + y y B i 9 U k T T i 0 g / E Y c 3 W Q i y m I P w c S q x L G x 0 Z s G 6 6 f M L x 1 0 P l A O s I s L C x I N K F E 0 c r e f / S c W f K Q S i X J 5 P e V a E Y 2 3 W f e q r y d 1 F K p a Q l V D j w g / j J Y X 4 r g n Z 2 b k + U g b 1 7 F X l f r 9 g m v h L L 6 J l Y I D O p A 3 A O V 5 5 L 2 y N e 1 Y V d p H 4 a p p a j N 2 7 w I Q P 4 / B 4 R + G n g m f u / H g Q f H s y x J G l 4 t J A z e V 1 h 1 9 v C q a K X 3 M R d a B G B m u r K h y F v 5 H o 9 O W h V Q f w 8 f P p L 2 l g a 5 O h y T 5 q T L G + L G S g G Z 9 B 7 I x H y V k 1 w F 8 0 6 v Z e h r C t G r x k p 5 L 4 q 0 Y k y E C Z f 9 t p Y m C + j D 8 R Q w 9 g H e Z E 5 G 2 M b 4 m h k X n N + d N Z X q j f 5 F + y v P E v Z N V C 6 T w K i F R 8 N 5 + Z 4 R W D K 3 4 i P H h D N q a T X V 7 W n A t 3 B / 0 J G U g 9 / E + y Q w E 2 n p j R E A t b h S / 9 L e 0 R X s s e 8 y x V b D n v 7 u Q N q g z k E s 1 O W 0 D N w b c O f 1 p J d Q 7 h 5 3 z D X K 3 n 2 o k + v b S S 0 V a 7 O 1 W q g 8 b 5 4 N m 2 k n V h K W D W f X r t 3 y x R d f y t z Y g E 2 I 4 n d H J T U G 5 u d s y u X J D s + N g K 7 E k o w s o m o 8 G 2 j I 0 U j R 1 M v A m v z M Q F V l u Z y w R b I a U O 2 I 4 Y J Q p P y i s b f X u 5 w V W w H e 7 y S Z q f Y x 3 i E W P 5 b 8 C Z v Y 8 R Q p / 1 v l Y x p M 6 k g U j 3 A G W c D 9 k A R D x J k z p x x h t O D P 9 / n F r x x 5 A g n l S c U C E W z z W p x R Y n 0 7 q a X y n M 3 h 5 Y I H r I S J l Q b 5 / H G X B a 6 9 9 9 6 7 s k 8 H t U e a R i x x C r z r a X Y E a m h s 0 k r R H x l q 9 c t L y z K 6 0 m K + e c 8 C y I q P 3 3 w q a m H t z w s M I s l N P s q 0 P j O d B o a V J n 0 O x j h z q b U F q b e C S 0 N x + U U V v z z v L Y 8 f Y 7 g z 8 g v M A X I + u D y J T 4 7 3 m E t i B X g + O 7 / g w m 0 e z r g f u b y y I p 9 + + r m t d k I S S 8 Z F z k R e k N 6 e r o B E j k x G K i N U 0 c j E f j J I c l q r q G m j R K w w Z h I m L J 2 A j 8 n x 6 s j Y 6 J i 0 t 3 f K i d 5 c y d S L X s / n S P u V S u d k Z X n J L H i J h u Z N h S m U A / 9 A p A O r F z r / u + d X 9 S A G C x g s l V k m q 4 G l c 7 7 W 3 4 N F k c y 3 / N 6 w R 8 d W w C I K j I u Y r / N T B 0 w 1 Y O E L T 0 7 T G U 1 O P O n h z d x g 2 L I X R o p U y v r u + W x n p 0 u Q s 7 c 9 K x c v f m m L V H / w w X v S 0 d 7 u J F F Q I E 1 E x R / W w D X J p E W l F / X o 1 c T 6 N l U p g / Z R i 0 V f a Y W z N V K i + o L L y V S O 6 Z l Z 0 6 u R V s y v e G s f 0 o k 8 5 z T + r M Q t 7 z Y e 4 j M r G 3 9 f J e C Z T n g 8 A 3 n W f K q W F H O r S G i n / e d 7 G / s k l g N / P y y S q G V X R + L r 3 K e 2 A l R M v o P f h K X y Y G f e V E E k p r d 2 A l Z k 7 + 5 Z n 7 F 1 X V h 6 G T C F 4 8 h c T j a W H H r 3 3 Z + 4 f S W G G R w o J o W c B E r q 2 J j P r y y v h K S T u 5 f r W A E T T S R 8 W W s j t V Z q W u W T A v E w L o 1 U J W K t L s 3 L J 3 f X 9 C W f s Y g M s q x C S C w V 8 N l c H 8 2 R R n l r 3 g j 0 4 r g F Q S K e o F o c 1 F a h 7 c W k 3 b P g 5 n j C l t p 5 X p A q j Q S d S P U H g U o G I J g H H g 7 h d 4 + 7 V 3 i F x z B Y o M G b x 8 N q N o S o 0 8 4 R h 9 c S m d j a P l J I f 4 u W 7 u 5 u 6 x h H R 0 d L Z P L j J y J 2 J y Y m J N n s 8 q j X K m y M W c u F F 1 0 N D c 1 t 8 t t 3 W + X 2 R N w s f N c C s t w Y c 5 W 6 G O j v g A a M m X s r w O h A B q O N H G y f F Z D 0 W a N f s c T 5 + K X n A d / D p K 2 X 6 o A G Y e 9 d Q c P 3 5 C H Y D 7 R 3 r l n 0 y k H 6 Z Y B n + n K w t A 3 f Q f n d 7 3 5 f 2 n d E 8 d K p I K u Z t f 3 7 g w + l o 6 P D 9 i n Z b K 6 0 3 9 P T o 8 / n j C m 1 W m p 6 D E W h A s I 9 Z L m k w m W I s c 3 M c s R I A w h Z x 7 z e 0 u r C 5 c d V c p V 6 j i 3 g n f 1 4 V g c H z w k y M D 0 O g h i Z 3 2 L u K J x N a a t 4 M X J y P T D m k N D T I / y u a d A g L H n K 4 V f I Y N W O J l W x S f + G 7 9 3 3 3 1 + T 3 / z m V 2 t k M m K x d c S i 0 + T 8 s g 7 d F p O H p S 4 a t W P U P C Z y 2 Q 4 9 f u z u 9 f V Y o 0 X f T o W z N V Q w T + v b t 8 o t J x P H Z C 7 C s z x X X K t o J i c f z 6 8 d 9 2 l D u a l S i 3 W d N g u c R f G v w x v i R Y C g x U m V S P e 0 A 5 h d f j 4 y v U h g 1 P C v 9 X h P t m Q h p f G H 4 a X P R s A T P Q z c h R h P 7 d r V Z 8 d G J i W F N z D Y V s k U i 7 j j u s K q n O 7 P S z w e U x I 5 V Y + F A l D 1 r A u x B 6 3 t U r 2 7 q R G 0 J M b s p W 8 E E p + E 8 0 H Q F A a m 3 K D Y N 4 x T / b k t N W K i e l 8 U 7 q o 6 u p K t k 7 R y k 6 d J v b i v f m 6 w C j 7 z W s y t 4 U w M m E c q 7 7 y e B s Y 6 z A 2 G 8 d e / f i Z x H V N 1 d H Q a O Y x M g V R y x 6 7 k V O e k j h 8 8 f C i R Y t 4 C S r k H A 0 U 0 F j V j B O r e v r P O q F H L q P k x F K W o l e W N E 9 X A x G 5 4 E h J g V n 8 w W 9 m 0 + z S 8 i C V o M M / z X L t b 8 m Z E q L U V O A C m e N y n / O 9 l 4 t W v a l I J r P t U C e T 9 I M z C g z m q 5 u b m E H E 8 m Y J i 6 p 8 j l t J R 8 r m 8 H D x w w G K f M J 9 j F b x / / 7 5 d x 1 i B Q S O h q m S 4 X d R i q f k x l B U k V E g F C R P L 7 z N m + k u Q x 5 x U x 0 e 7 s j a v Q o o w B t 2 b i b b 1 o L d + 1 m C / 8 K e O a M / f 0 b i 2 8 L U O D W o O h G s A V q 8 H 5 a p e O V D 9 W O W w E v D F 8 6 t M Q r A T J 4 7 Z 9 0 E K y O Q m Z 9 c T y 9 Q + r a B U M B F M G D z J W B 4 N D U l / X 7 9 9 l y t a i e E 2 U a N F m 0 6 F s z V W 4 l F c i l w P u p G U 8 p m I W E j 6 Y F d e D m m D 7 m w s 2 g T q Z B A o u B l Q d 9 4 v s B x + F X j m j 8 K O s b j l 3 F M 1 8 + b Y e o k I q T 4 + l j J P 7 Z k t P M P L h n d 2 9 R P D P j 6 M V A N P Q 0 d X d 9 V l Q l k p h T r C k x w 3 I S N O Q K p c j u 2 a G Z y t I 1 l B R k d G V f V z i 1 g v L C 6 a V I p q z + Y J l b D g x f X t o h Z L 5 L O b 9 5 + t K 3 7 F G J t v 1 1 5 P G 6 t W F r 1 e u C e t 1 K s S V 4 S K R d 7 y c B r l z a K j M S 9 v 7 3 V + a l j m V n U X y x w e B p s F y V I w j b / K F 4 w H R 0 G f c U 9 b T k Y W Y p b N i f f g 0 6 X p k K S 0 H h b g G c k Q B f A m I e q W B u y j p M v B u 6 7 W q U E M w D 1 Y 9 k 6 e P L F G G o j B f k A Q K / o g k I i x E g t V 8 5 n 2 9 n Z J r a Y s G 9 L i 0 p J 9 F 2 O o g x c + N J W v 1 l E 7 X e b T Q K V o 7 6 Z v 2 A 4 3 k l T A + / W F A 9 q 2 g h 5 V F 4 d m o z b H h W n + 8 R y W p 6 1 9 F 9 l h X y W Z U F V X M n W 2 M m F u Z U r G Z 1 b k l 0 f T t h Q P 4 0 s K I R 9 + H / C M t 4 e d 2 o c 3 y U Z m c V D + 3 l O h 3 B G 2 Y s b 0 t E x N T c j + / f u M D G v S S P f Z a v F q n k m r 4 N z Q 0 G P 7 2 3 2 9 v S a h I J w l i o F 0 W r Y D m Q D z Z N b w a r 0 o k 6 w C K v W Q l c g F k b Q O L V x j K 6 A 3 p 2 E S J X x b i 1 / l v d b B J H R 9 r G A O r A O D 9 6 W r q 0 t a V 6 / Z N b I Y V Q L z d 4 S 9 n 9 i z Z u 5 G P a s m n f z K G W F 4 U z k E w K u i V S V M L l e Q h o Y G R 6 Y K x a t 5 f k v i l b n Z O S P O p U u X n R G C a 0 o 0 z O f O I P V k m 6 j F s m 0 k V H c r / l 3 o 3 y 4 P w d O A k Y J A u U d B b N R G q G O u K w A R v l q P 2 w r O q T U j 7 w d 5 B U m 3 R t R x f 1 9 f a U k f V m c s D x F 5 M B 1 9 w v i C x P H r G I f f M z 5 9 T N i W v 3 s m Y T l H 8 Y T B X A 4 x 3 L E 3 Q m j d e W O E S S d X I A y W P f L v n T x x X M 6 d O 2 u 5 + w j 7 Q B W E q I c v v B / 8 t d q H v m 1 e c u 2 X u P a + x a I f 0 L q J n L B k K p d S S C f c c 2 a e s q Q N e F a 1 s B Z A H g o W d f v s T / 8 i Y 2 N j c u v W b T l y 5 L A l j G n r 2 S N 3 r 3 1 l 9 7 H o G l y g s / j k X l J + f 9 v F F a 2 n B 2 p f k 0 k o G j L v 1 M 8 t t b S 0 m k r G e V K E 8 X 5 Z j A E i 0 f D 5 H l Q + 9 v / 2 b / + t z K j E W V p e d q Q x A g U q n 3 W K j K f W 1 L 3 7 9 x 8 o W Z O S J g R e v 4 + / j 9 S C a E i t x l a S 8 7 h 2 U O t l 2 0 g o Q O 5 Y y E Q l I a 2 e B i r 9 h w D c x i v j W Z 1 f N w M 8 O V g f a 1 h V 0 m 8 v f 6 2 N r k v 6 + / t V 1 a q 3 E A m u o w Z 2 d r p M U f O r b u L 2 1 k T M i A B 4 P U Q L V 4 J f f j W j k g P g n w d w f s U D Y m V p w R i K w Q D i T U 2 M 2 z V I 4 K U P s W e O Q G E i B a q e E g n V d G R 0 1 I I L 5 x c W Z P j x s B F p Z n r W i D s 3 P 2 8 e 8 N s J k Y u 3 H / x A z W 7 r o I d 9 O J a Q S D S m F R 6 3 u Q 5 r v S G U q y Q / F P B K Z 9 U N V K 7 9 H T l b d Y I G j T M q j 8 h T P 8 + T k n 8 P 6 2 V T Z F 4 O t 8 5 J n 6 p 3 g N 9 P 4 2 8 I c u Q B c j e s 1 B + 2 4 E R c S / 9 8 T 8 c 6 9 d o p 6 f 6 7 B 9 Y 8 T M I g x R c e C 8 n 6 e s s p j x r Z v 3 t P c N X 9 H R o 9 g C D e n Q h p N D k x Z m s i T 0 5 O m d W O + 6 x A K J U 4 7 F + / f k M O H j o g i 8 r T + i j B i r l S v o j r N 2 6 a U Y P P f / C 3 / 2 D m 8 + 2 C b U V / 4 w 5 6 u F a I S S r d 9 / N T t Q b G c L j 0 E E a O f x x W N R Y q 8 H x / H j L R v i A T U q g w 8 U 2 J T A B p c f / + w + D I g U W j T / X l z G m Y t X 9 J O / 3 T A 1 n L i 1 E J k I V o W s h E T B n L s I b J h F R i n L W g E g Q C h c l E n Z B X 4 q u v L u m 2 v S S Z T E p x X f e R Y s e O H T V y N 8 S V u F q f l y 9 / a y o l + 7 t 3 7 z L J y L v a T m Q C + r R O 9 9 s u Z U + v U / f o 5 S A V l e n g m m j 5 W O q H Q r U 1 d C 8 E H g n P A 2 2 X B o I n + / v X y O R x 6 O j J U s g 5 I P n + z V u 3 g i P n j U + q s t m p C W v o 5 e D d e v O 5 e U b M T N s + 9 x K 6 P j 0 5 a Z 7 l T c 3 N s q S q H + c h y f K y W 1 z 8 7 t 1 7 c u H C m 0 Y g S E b 5 d k j H X 1 Z v B Z m a m r K / 4 e r Q e U e c P X v a j p G K U d U 8 I O a p D / 5 G / + q T b a C W y / a i v y K u q p T 5 9 h W w A P n x F J I q u K F G Q E p j E m W G g R f 8 p l d h 5 w f 5 4 h E + p 2 V 1 c U Y O H F i / A j 5 / 9 7 P 7 9 T Z 3 x m Q u 4 y U 8 S E 6 e O G E N F u D V g c q X a O 0 r G R o A S 6 4 C H y R I Z C 7 e D k g o D A 5 Y + l j z u L u 3 1 3 J J 4 C 2 B 3 x 8 k 4 T P J Z I M l X 2 E x a u r F D A + 6 p Z z t Z 1 X 3 W T O a e N 8 8 p B z k W p h f s G M M E O M 6 F m O y d 2 x G J X t f j z 3 H d s L 2 8 O U r K 7 2 d G C e U V F q Q U j 6 l b 6 2 p f 4 / n o u a m R K Z a t j 4 z 6 5 b h S R T C v o 6 8 N u B E q f F 7 h B e g t h A U l U a M 5 0 b m Y 2 a a / u r L r 6 U r S F P 9 1 c O E j E + v m A F i S q U O 6 d k A j q 2 8 T 4 I L C R T k + r R K M x a c H l 1 q k o u D M R v v J P Q 6 J E S a Q C p W F 8 T c 7 e a X n P S B V K h x 3 3 1 3 R Z p b m u X w k c N 2 / P n F L y S r 9 7 p 1 d B 2 Z G E e t r q Y s q H D / 6 f M V 6 7 7 W y 7 b w N i 8 v r c 0 M 7 L 2 E c q Q y 9 c 9 I t b 7 h 1 Q J e x h P 1 t x T k 9 q 0 7 w d E a W A M Y / O b E W q I V 1 D / O z + e a Z c 9 e l 5 C S x e r e 3 z M t 9 U E S 9 5 V Y v 2 3 B 8 v K K q c 6 8 S 8 i E y Z u F G T j e 3 b o q z X V z J v l 4 9 x i G F h c W Z G x 8 T D q 7 O i 3 + y d y M l E y e V F e v X J V T p 5 1 K R / 4 9 r H n v v P 2 W / S 3 O Q T R I j G T q 7 u 6 S m 6 M i Z 8 4 e r 1 j 3 t V 6 2 3 R j K l 6 5 2 K j p M K l d q 1 U j x I v H G H l Z Z z M u u 3 W s k 8 P j 6 Y b y U Q w O Q y O V A p 0 q E + w m 5 P V q U g d Q h + f J B Q p Z S e R s D E d Q H 9 q v E 8 2 h q Z O V 9 l 5 2 X Z C u 8 U 1 S 7 y c k J 2 5 7 Y n Z B G J S K q H I u g j Y 6 O S X d X l x 2 v k c l J L a T O q V M n T U 3 / / u o 1 2 b d / r y 1 I j Z S C T C s r q 6 V 5 p 6 m p a V l N 5 + X M m a P 6 F J X r v d b L t h t D e X S 1 6 6 N D J O 3 Z H K m Q U j u b V F Q Z t o L b E z H 5 9 t v v p H / X L n c h A J O 1 4 N 3 Q S o w + U J J x V P 3 S 9 3 K s K 2 X j r K u j z j e O C V t A W u v L 9 z H F q 1 R S N Z L z u B q N D j 8 u E Y R A Q S Q X x y P D Q 3 a O Z P 8 H D x 5 w 9 / D + I Z W R S Q m j 9 c N z c o z 0 O X r s m N 3 n y Y Q 5 H 8 J h S m c 8 1 d j Y I P c m i n L h n b P 2 T N s R k S / u P q o 9 H W m T I B z g z v 2 0 R O p i 1 g j q o l p U B S F 7 K V u z + N W I 1 W / L q K C 6 E m r x 8 y O O L J 9 / f l E + + O B 9 U y f 5 h S S m Y e F t Q G j G x 8 e c y s f X 8 A q Q N l 8 O F u V 0 9 5 L l J q x P 1 J l l D g + F V C q t 2 3 p t 5 K 5 x Z 7 I Z e 4 e U h Y U 5 y 5 X X 1 t 5 p a h l G D B a c x v o H U e 7 e v S O H D h 1 2 B o i A e E a m g F x Z / c w 3 l y F / v 7 S 3 t 9 r 3 Q y L i n T B O D A w M q h S M 2 r h p J Z + Q 9 / / m X 0 l 3 z 8 b p n G s Z O o b a v v / i t B x z R 6 I h q I S i a M V a w 0 B q q a S q Z W l V d Y q l j E w Q 5 l h v r k Q m w M Q n 8 N 1 F W 2 j l e b I Z e U A m F l T A M L K c a 5 D W t l Y j E w S D R P w p L H k c M / d E p 0 R O P M I p S B b a 2 E j U r T P 4 c J 1 5 K V R F 3 v P i 0 q L M z T k L n Z N O e Z l Y L M q n A 1 F J 6 0 M g l S D Z q d M n A l O 5 k 0 5 I Q 0 L a q b O u z k 6 T c n h 3 z K W S e r 4 r q N 3 t + a 9 a l W 4 b n D 7 W r J y i 4 h y J j F i + g q 2 S 6 T X X x g e 1 B G 1 f T w V 9 B m Q i w W a Y Z 7 2 9 v W Z V 8 2 h v X P 9 l q H 8 j 8 3 W 2 v a h j p r f 2 Z q U v d 8 V W L s E E z j w U J G J y l i 3 v a W J s V C b G R 8 2 D H P c i g g W d B S 8 I / F u Y t 0 x S E G N 2 Z k Z u 3 b w t 5 8 + f s 8 9 i 2 Z t f K c r N 0 Y g + q 2 o N Z j T K q w Q a s H H S 4 U M H 7 R i i 4 o l O P W H l q 9 N e B d e j 2 2 M F + c / / 9 d 8 H T 7 9 9 s e 0 J R Q + c j D O c c q Q q E c s b L L Q S 3 U w + D X J 9 z 7 8 d g L Q h O + w d H T e F 1 7 p i I O 8 W e H b A b y 9 s 2 Q M 3 x u J y f n f O z n c 2 F W Q p 3 2 T L d R J m c a C Z c I m c k s a p b o x h O r p 6 L P 3 X x P i Y j A f J J s k x g e c D K n S j k s y F u L v P N S o x V l O r c v P m L R k c v C + X H 7 h O T D 9 o q t 3 I T F 7 G i k d U H U 8 a m Y a H h y 1 e i L 8 L m f i b p u q l s j b 5 X C u T 8 s + D y J f 3 h r Z f K 6 u A K 9 d m t H t g H O V 8 / G w c F d V x l O 5 z j O 5 P V l I q j e N a A M 2 n 4 s s v I 7 7 l y 9 u t 4 5 d Q e 0 N i 0 O D p 7 Q H h G Y T t + / W y A M 6 z f O Z w Z 0 r G 7 l + X e C J u Y 6 a D B w 8 6 6 b S w Y K o W U o M 5 K L I d O T M 5 q r K T W k g w X J B Q + / z T m u e 4 X o N M q y p 9 + A 6 e 5 8 t H q k K a y u 3 U v 6 X 5 G T m 5 t 1 6 i K q 2 S U X I c 5 p U 8 O Y k U s j Z O y 2 R 0 m 0 n L r b G i / J f / 8 Q / 2 3 d s d 2 1 5 C e Z w 7 3 e m k k w 6 C S 1 I q k F A m u b S C T U p p Q / D S 6 g e X W C G C b L T Y N H n V F 0 O Z Y i H P 6 O i 4 r f 7 3 p 7 t J k 2 C Q b i V E J s D a x H h F D E w n 5 N z 5 s x a S j m R j B Y y h o S G 5 c e O m E Y M 8 E j j U 0 u l g 2 U O C m P V N 3 1 2 9 S i X G T g v z b j l W 5 y 2 u Z N H x E z n z W J q V Y 8 j E u 7 Z 3 z r v W b Z K F G S Z F b o 6 J f H l 7 y b 4 z U k Q q O c k E g e 8 o m f 7 x v / + / 9 t 0 7 A d v a K B H + x 8 I C v Z 0 J r c i s k c o I Z Y 2 C f a 1 o 3 X c V 7 t Q S K h 1 J 8 E O S i j 9 N h O 1 H R 9 x C 0 d U A Y d q C N F + o f l e G 4 7 K S P C T X R m L y y 2 M 6 X t G P 4 m b E L 8 E 7 w u P D w x n 5 9 f G 0 v H s w a 3 N F Z G H l 9 8 a V C I R 6 M P 7 B y o Z f 3 r i q e X g r M D 4 K O 7 + S / R X C Y N X j 3 b G y x t R C 0 S x 9 H G N k w H / P O i 0 r q H u O j N 5 Y R F 1 c O J g w P z 0 j k 9 Y P Z L o 5 U p Q L b 5 7 Q R o j D z s 7 4 t 2 M k F N i 7 p 0 U l U E C i M l K Z 1 D J S u Q o u b e l N t f w Q x M L 9 B 4 + F u E o n F o i u B m 3 n Z l y g + A h k E r C 8 t c 9 F 1 k I i H / + k d a p w H c X y / K S O b Q b N 7 N 3 T 0 2 1 j p 7 H x C a 6 a p E H 9 x V o 4 P 7 8 g H R 1 d s r K 6 Y o l a U P t 4 G 5 Y W j P m p y 9 / K 3 X s D + r 6 c y b s 1 m b U x F M R w 8 V I R e X v v q p z s T U v 9 4 v d y b h c x U a 4 T 4 x 2 f 6 V 0 N S O T C N E g T d v P R o q 3 8 c f 6 d C z z w j s G O I h R 4 5 8 1 + s / r l c x k j l S f S O h J p w 3 A 9 q J d W T g 1 0 x H L j B z 9 e e B V A w p A E Z j P A L + / t g E i X H j m 3 I Z 7 X C K R t O 5 1 l f K P H + p t W I + 2 y d + + e 0 r i I y N i z Z 3 A B 0 t 9 b + t 0 F u X r 1 e 7 l 4 8 Q t J q D p 4 9 f s b 8 t l n F + X K t 1 f s O 3 t 7 + + T 8 u b P m 2 M r n 8 J w w / z 4 l G + Z 1 C G y Z i 5 Q s j x / c k i O H 9 0 k m p W q j S q B k X V b O 9 a 2 q K r o m m R g 3 T S / l p F H m 5 K P f / v / 2 / D s J k a 8 G H r + 6 l v O K A B + + u j z i D B L R u B k o M E i U J n x 1 f 8 1 I E e y j d m j L d k X 7 G W 0 o t q / / e E H W 8 d P y n w P u O 0 T 2 N C / K T L r J M h S 9 f y g t j U q S a 2 P x t d U 4 j N C V 8 Y u j G U v l j P s Q E 7 0 s j n Z t N C q j T O p C L J 6 W r Z Z D X V n Z 0 5 K y 2 C T C 4 p l v a m 5 u s m s U P 7 8 0 O T k p n Z 0 6 B u V 8 Y H C w O T w j X N E k V y Q S V W m U s m B D g g e 5 B 1 U Q d W 9 8 X A d K + r u w 1 E 1 N T t k 8 0 7 6 9 e 6 3 z s r G S S a e c q Z I z i 1 k d p 6 3 I 3 / / j f 7 H 3 v t O w Y 8 Z Q 4 X + Y Z v f t a b a J X i R V T g v S y R w w t V D R J r W 0 m L Q K J B h S y w p u T D Q m e n L d W u M L G q G 2 V v f m t g j y 4 b H y 4 L v 7 U 7 I w 9 J 2 8 1 b 9 g E 7 v X R h K W 9 4 9 r h i p / g 7 9 N M p l Y X U G m F i P S k s x b Y p Y / 3 o 7 L y J y S P p C w h E n U x / L S E x 2 R 3 v p F a 7 Q s d I Y R o h E D A m O c 4 H d C p B s 3 b p k 5 P H x + r b h z 3 w y s 6 j Z n K i M m d A w Y 5 H 8 g F A O J w 9 p P R P R e + e 6 K j r W a T C o i t T J I J S u O T P c n 8 / r s e X n z 3 f c s 5 i l c Z z v l 3 8 7 r I g L s 2 d U m H W 0 Y K S C O I 5 J X + Y x A k C Y 4 d q o f W 7 8 f l K C R U k w V t B 4 b g j m S h U s Y 7 n j 9 O c Z B r K 5 O O M V P f v K O X J / U Q X 7 B x S / 5 j / / 8 S E q r h O 9 z 3 + G K + 7 t s S a r / y f e o X j l p T m T l m 0 d 1 c r L P m c + b E z n 5 + O i q d D Z k 5 S f 7 d D y z v 8 0 c W R 0 p + L y Y Q e H S p U s y o + o b g Y J E 8 h 4 9 d s T U O A w S j 2 d Q G Y P f H J D p / r R I N t p h n R R L g 8 7 N z c q j R 4 + N K J j f v 7 9 2 z c J C s D q e O H n S f j b v 1 x H J q X m j s z m 5 p o r Q / G J K z p / c J U d O n 3 E / e A c i 8 v X A 8 P q a 3 2 G 4 + O V 9 y R d R 6 1 D / m J t y a h 9 z V K b + a U P x a q D b X 1 P / 9 H + l f X f M f 8 G + O 7 B j g 9 + 3 a / 6 V B t c U J G x 5 I 8 g R C F H + O p g 0 y 9 y R b i x l R c v 3 A P 5 4 J 6 n S 0 O 6 y Y z Z K q 9 I W I w Z 5 y I 1 s d r 0 o s 7 N z 0 t r a o g e Q k 7 O O j E h V r r O d n J g 0 d Q 8 p 4 6 W t q X d G W L 9 1 K h 7 7 k P T e R J 2 M z Y s c 6 t T B m d 5 / Z y K i p F w 2 A m Y y K f n p Q U e 6 5 Z V V + e b S Z T m u h J q e n D C / P S x 6 z G 9 d H y W A M S f R 3 L w c 3 d 0 k P / / 7 / 4 + n 3 r G I f D 2 4 s w k F P r 8 4 q K S C L G 6 y 1 5 P K T f r 6 8 Z T u e / I E 5 F p P J r e 1 f a h j X P H H 7 O q + 2 7 P 9 S g j d Y c A y 9 + F h p J K D t l k L S k S a D U y 7 M R G u R 2 e V i K 0 J J k I z g f 8 d h L B P 2 D 4 N l 8 C 8 N p U 4 X H D X 1 4 o n 0 M X P v 1 T 1 7 x 1 3 T o m D 1 P M E W k c u J d P U k s h S q i j D s x F 9 H p V Y A c m Q 3 H z u w p 6 U k W l m q S i N 0 b Q t r F b f U C / X v r 9 u k 8 2 9 f T 0 y 8 G h S W p p b J B n N 2 F z X R 7 / d 2 W Q C S q i R H U 8 o 8 N n n d 1 T F U o I Y m f C k 9 o S C Y B D H S b E w m X x a X T v H P 3 9 M g Q Z 2 C B 0 o d q m 0 b / e 5 v Q 2 B q f t k X 0 Z a c W 7 V h k 6 Y / O W h u F t D S k 9 9 e D g t c R 0 3 3 b t 3 z 3 z e e E Z P J C t 8 i W 4 v X / 7 G 8 j i U z t v X s U X d K 8 q D h 4 / M U O D P T U 9 P 2 9 i G 4 1 u 3 7 8 j 5 8 2 f l 6 n i b X d v d m p X + 5 p x c v B / T Y 1 R A R y b G a Q 2 x n B z v w Y K q Y y w 9 x t v C p J 6 q i G Y S N / U 6 J 8 P D I 9 L W 1 m p / g + s f / b v / x J P u e E Q u v S a E A p / 8 9 Z Y U d N h Y k l R s k V C Q K + K k l b f 8 s U a R k 1 h Y / A I S B a V 0 b I z i P 3 c O + H M O / l x p t w S W u W F F 9 9 1 t O m 7 T G t j b q o 0 1 7 i Z v L y m h h g Z u S H d 0 X I 4 d O y a 3 b 9 + W N 9 4 4 p 2 p d q z Z w 7 l h P m m + + + d Z i k n i E o c f D p t 5 1 d L R b N q S x 8 X H Z 1 d 9 v c 0 m / + v X H J m E w R D B 2 w l 3 o 6 t V r s r S 4 J D 9 9 / 0 P L t O v H a 4 5 A u m V f P 1 M X U Z V 1 l 3 M f s q L X W L + J 9 9 D b 0 y u 3 x k Q O t K 8 a m R Y W F q 3 D Y g w F m X 7 x m p A J v F a E A n / 5 6 0 3 z S n D S y R P L F c g U J p U R C j t o J V I p Q 2 z L M V 9 s 2 4 A 1 / h x w F 2 2 3 O o q W U 1 0 7 e Z M 2 J / p U Q r Q Q g P f Q D A u Q Y 3 p 6 x t J r G Y m Q S 7 p D o 2 f O 6 I M P 3 7 d j R 7 K i h b B z T 4 O q h 7 f v 3 J W e 7 i 7 L 5 E q o B J Y + 1 D r u 4 / O M v w Y G B y X V c E Q K s d Z 1 R N I d U + 0 4 B 6 n M 7 S g g 1 O P H j y 0 E A 8 d Y k r I w Z s L y R 2 4 K m / R V M p E b 8 O d / / x / d T 3 x N E L l 0 / / U i F P j 2 m / s y M 7 f q S L V u b o p j p F V A L A g F O c L 7 W v R / b h + i 2 D 7 f G l w z + H M g 2 C k d O 3 B 4 f l d G G l T l Y z E 4 F o t m H 6 4 E l C m R 5 P b t u 2 Z d O 3 T o o H Q o K a L 6 P I 4 8 5 G T I y f X r N 8 2 n D v M 3 z 0 A C l V g 8 J o 3 a o M n X A C G m p 6 Z t r s l J n / X j p m y 2 I F 8 / i t l 5 R 6 a 8 n F S 1 r i G O t c 8 R y b Z a U O E W F h d s n D Q / 5 x x n m V c i Z L 5 Z x 0 u 4 M e F J v u f Q U T n 7 w c f 8 i t c K S q j R 1 4 5 Q 4 O u v b s v c A t G + a 5 L K 7 T t i G Y F s 3 x M p T K g y c p U I x D H / u W 3 w v 9 C u O w 6 j t 0 k b b 3 8 2 I B L w Z A r 2 Q 9 t b t 2 7 J i R M n 3 B 0 B o R j D o G Z h k I B k 4 2 N j F g n L A 0 E Y v L o x F J x X l d F I G C I T K l t r W 5 v M 5 9 p l e C 6 i h H I G B 8 g d V R W v n E w j Q e 4 I 5 p j w C 2 Q u i f z l O N x 6 M z n 3 d f f v l r d / / W 9 5 8 N c O r y 2 h w O L C i l z 8 4 r a + h b C k c q R a 2 0 K e g E A Q z J P I i p v G K 5 F L C W M b T y R 3 4 B D e L w O e 4 q d 6 M 5 5 D / n 9 G G E 8 m r G g Y E v D J + + 6 7 q + a V g O R h k h W S c d / Q 0 L C t m I 6 K y L O R N / x D V Q e R I A Q D o g q + / f Y F G R s b V w l T b 0 v e Q J g r t 4 Y l 1 7 h P D n d m p D E k l Z j 3 w h C B l e / K U F Q O t 8 / r N Z f q i 3 F X R 2 e 7 S S x P J v D + v / 6 t t H R 0 2 f 7 r i M j l 1 5 h Q g F 7 7 X 3 7 3 j b 4 J J U u 5 + h f s 0 z g h F 6 T w 4 y o 9 s P N G G i 2 2 g U g B c T z B 3 L 5 t F K W d J 3 C 0 O y O 7 W r U B l 2 r D E Y k t x g O M C h g o B g b u m W q 2 b / 8 + W 6 4 G a T U y t S r j j 2 7 r / Q V b K J q J X N Q / f h u p j J F Y S C U i f O O x u B k 3 I C P S b X h k R C J t x y U R L e i 4 L W v n P a G Q N i v p g t w a r 7 O J 3 6 b V W 2 Y G n 5 i Y t L k m A J G Q k E i p X / 0 / / x j 8 7 t c X k c s P X m 9 C e f z h 9 9 / o o L q g Z P F S K i y t k E x u W 5 J W p a 0 2 o P D W S M V / b s v / d r X m g 4 n b i I w t 1 M n A d F x p s B 7 k P T c v C Q 6 C i 3 Z k / y l p h k d s n N T a 6 l Q 7 C l c m F u v k z o S S n f v 0 3 N m e W R k c G J Q T J 4 / Z 0 p q s D E i q 4 z c v v K l S 6 p Y Z N 0 g / 1 t L S L g O L H a r e 5 a R O C G V h b O W 8 K r J a r o 3 U 6 V g o L 7 3 x a R l Z a d W x 0 b K 0 Z B 7 q Z 3 d b c h c A m f h M O t Y j f / c f / t 7 O v e 5 Q Q o 0 F 1 f c j Z q Y X 5 P O L 1 / W t Q C T n U F u S W J 5 Q V U h V m V D G K F t Z s L s w Y F a w Y 0 e P 2 H d 6 Y D o n 7 / h 7 F 4 7 r U X V C I S 2 u X v l e o r 1 v 2 1 x V f 0 t O d r e 7 F T K Y C r g 6 H L c U Y H h d Q E x S J h f y a c n M D M r b Z / b q l x Q t 7 1 1 T 5 x 5 b e G 1 o t s 7 I E K / L y 5 7 W r L Q k V G 1 T I k 0 u R u T x L C k F m H 9 y Y y d z y Z q 5 I c 0 N C R 1 D d Z r 0 W k 7 l Z G w p I X / 3 7 / + N S q t e 9 8 A / 4 k d C V c I / / 9 P n 2 m g g y Z r 6 5 y R X W F J x n X 1 P I n 9 O v 6 B E L P u / J U g h Q S t + b 8 e P H z O v 7 3 L Q c M m 5 Q E o v c k U 0 q Q S 5 N t 4 M n x y Q S s E 2 q Q R N 6 Z C l t z k v B z r c D D D S a S n N 9 x T l x t j a q o L 8 e 2 t P y h Z j 6 y X T k J L u 2 k h U V b y 8 z K 3 w d U 4 y K Y O M K M 6 P z 5 G J b W s y I 7 2 N G c k o c Z l r w q p I e E x P R 5 P 8 w 3 / d + Z 4 P W 0 X k m x 8 J V R H Z T E 7 + 6 Z 8 v O q K Y 6 h e Q S k l i + 3 o + G k U W e C I F B D I S r e 0 z 3 P r p A e d Z w J i F d M V 2 v Q q y 2 u C n l u r k w X T M y M B / j j B u y 3 / t D X m Z W e E 7 H G m 4 y O W + 5 p z s a c u a B Y / J Y a 5 5 i x 7 G h p Z E X t r q c 7 K w W p R H K q G c 7 x 7 k 4 R 6 / 7 4 h 0 q C M l U c H z A S m V k 5 S + j y K B m n r f v / q P / 2 3 b L C L 9 a i H y f w E z X T d Y h F g P 6 A A A A A B J R U 5 E r k J g g g = = < / I m a g e > < / T o u r > < / T o u r s > < / V i s u a l i z a t i o n > 
</file>

<file path=customXml/item7.xml>��< ? x m l   v e r s i o n = " 1 . 0 "   e n c o d i n g = " U T F - 1 6 " ? > < G e m i n i   x m l n s = " h t t p : / / g e m i n i / p i v o t c u s t o m i z a t i o n / P o w e r P i v o t V e r s i o n " > < C u s t o m C o n t e n t > < ! [ C D A T A [ 2 0 1 5 . 1 3 0 . 1 6 0 5 . 1 5 6 7 ] ] > < / C u s t o m C o n t e n t > < / G e m i n i > 
</file>

<file path=customXml/item8.xml>��< ? x m l   v e r s i o n = " 1 . 0 "   e n c o d i n g = " U T F - 1 6 " ? > < G e m i n i   x m l n s = " h t t p : / / g e m i n i / p i v o t c u s t o m i z a t i o n / T a b l e X M L _ P r o d u c t s _ d 7 6 5 1 9 7 1 - c 1 6 8 - 4 2 f 9 - a e c 6 - f b 3 1 7 b 3 8 a 9 3 3 " > < C u s t o m C o n t e n t > < ! [ C D A T A [ < T a b l e W i d g e t G r i d S e r i a l i z a t i o n   x m l n s : x s d = " h t t p : / / w w w . w 3 . o r g / 2 0 0 1 / X M L S c h e m a "   x m l n s : x s i = " h t t p : / / w w w . w 3 . o r g / 2 0 0 1 / X M L S c h e m a - i n s t a n c e " > < C o l u m n S u g g e s t e d T y p e   / > < C o l u m n F o r m a t   / > < C o l u m n A c c u r a c y   / > < C o l u m n C u r r e n c y S y m b o l   / > < C o l u m n P o s i t i v e P a t t e r n   / > < C o l u m n N e g a t i v e P a t t e r n   / > < C o l u m n W i d t h s > < i t e m > < k e y > < s t r i n g > P r o d u c t     I d < / s t r i n g > < / k e y > < v a l u e > < i n t > 1 0 6 < / i n t > < / v a l u e > < / i t e m > < i t e m > < k e y > < s t r i n g > P r o d u c t   N a m e < / s t r i n g > < / k e y > < v a l u e > < i n t > 1 3 1 < / i n t > < / v a l u e > < / i t e m > < i t e m > < k e y > < s t r i n g > P r o d u c t   P r i c e < / s t r i n g > < / k e y > < v a l u e > < i n t > 1 2 5 < / i n t > < / v a l u e > < / i t e m > < i t e m > < k e y > < s t r i n g > P r o d u c t   C a t e g o r y   I d < / s t r i n g > < / k e y > < v a l u e > < i n t > 1 6 6 < / i n t > < / v a l u e > < / i t e m > < / C o l u m n W i d t h s > < C o l u m n D i s p l a y I n d e x > < i t e m > < k e y > < s t r i n g > P r o d u c t     I d < / s t r i n g > < / k e y > < v a l u e > < i n t > 3 < / i n t > < / v a l u e > < / i t e m > < i t e m > < k e y > < s t r i n g > P r o d u c t   N a m e < / s t r i n g > < / k e y > < v a l u e > < i n t > 0 < / i n t > < / v a l u e > < / i t e m > < i t e m > < k e y > < s t r i n g > P r o d u c t   P r i c e < / s t r i n g > < / k e y > < v a l u e > < i n t > 1 < / i n t > < / v a l u e > < / i t e m > < i t e m > < k e y > < s t r i n g > P r o d u c t   C a t e g o r y   I d < / s t r i n g > < / k e y > < v a l u e > < i n t > 2 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D60F6522-F7D5-440E-A573-3557A5EDF714}">
  <ds:schemaRefs/>
</ds:datastoreItem>
</file>

<file path=customXml/itemProps10.xml><?xml version="1.0" encoding="utf-8"?>
<ds:datastoreItem xmlns:ds="http://schemas.openxmlformats.org/officeDocument/2006/customXml" ds:itemID="{83E79670-BA12-489C-8EF8-5C0CEFA29039}">
  <ds:schemaRefs/>
</ds:datastoreItem>
</file>

<file path=customXml/itemProps11.xml><?xml version="1.0" encoding="utf-8"?>
<ds:datastoreItem xmlns:ds="http://schemas.openxmlformats.org/officeDocument/2006/customXml" ds:itemID="{1CA8E2EA-53A5-4799-A956-89FC07D103E0}">
  <ds:schemaRefs/>
</ds:datastoreItem>
</file>

<file path=customXml/itemProps12.xml><?xml version="1.0" encoding="utf-8"?>
<ds:datastoreItem xmlns:ds="http://schemas.openxmlformats.org/officeDocument/2006/customXml" ds:itemID="{98241AB3-0056-47DB-A48E-0609B630AAFA}">
  <ds:schemaRefs/>
</ds:datastoreItem>
</file>

<file path=customXml/itemProps13.xml><?xml version="1.0" encoding="utf-8"?>
<ds:datastoreItem xmlns:ds="http://schemas.openxmlformats.org/officeDocument/2006/customXml" ds:itemID="{13D897B9-BF4F-4D73-BE89-C8C783932DCF}">
  <ds:schemaRefs/>
</ds:datastoreItem>
</file>

<file path=customXml/itemProps14.xml><?xml version="1.0" encoding="utf-8"?>
<ds:datastoreItem xmlns:ds="http://schemas.openxmlformats.org/officeDocument/2006/customXml" ds:itemID="{7F7F43F5-CC1B-4E22-8E26-FF3B051D3200}">
  <ds:schemaRefs/>
</ds:datastoreItem>
</file>

<file path=customXml/itemProps15.xml><?xml version="1.0" encoding="utf-8"?>
<ds:datastoreItem xmlns:ds="http://schemas.openxmlformats.org/officeDocument/2006/customXml" ds:itemID="{F7B9A5FF-AA6C-42E6-9554-51759B5F6EC0}">
  <ds:schemaRefs/>
</ds:datastoreItem>
</file>

<file path=customXml/itemProps16.xml><?xml version="1.0" encoding="utf-8"?>
<ds:datastoreItem xmlns:ds="http://schemas.openxmlformats.org/officeDocument/2006/customXml" ds:itemID="{2AFA0434-720A-4D7A-8C98-706F0CEE4D28}">
  <ds:schemaRefs/>
</ds:datastoreItem>
</file>

<file path=customXml/itemProps17.xml><?xml version="1.0" encoding="utf-8"?>
<ds:datastoreItem xmlns:ds="http://schemas.openxmlformats.org/officeDocument/2006/customXml" ds:itemID="{246953E2-A045-4D2E-9152-68279B9288CD}">
  <ds:schemaRefs/>
</ds:datastoreItem>
</file>

<file path=customXml/itemProps18.xml><?xml version="1.0" encoding="utf-8"?>
<ds:datastoreItem xmlns:ds="http://schemas.openxmlformats.org/officeDocument/2006/customXml" ds:itemID="{3E0EF533-2AC2-4AE7-B6F8-432C162FB6BF}">
  <ds:schemaRefs>
    <ds:schemaRef ds:uri="http://www.w3.org/2001/XMLSchema"/>
    <ds:schemaRef ds:uri="http://microsoft.data.visualization.engine.tours/1.0"/>
  </ds:schemaRefs>
</ds:datastoreItem>
</file>

<file path=customXml/itemProps19.xml><?xml version="1.0" encoding="utf-8"?>
<ds:datastoreItem xmlns:ds="http://schemas.openxmlformats.org/officeDocument/2006/customXml" ds:itemID="{1EAB5CDF-FEAF-45B1-A213-4A33C6ED42CD}">
  <ds:schemaRefs>
    <ds:schemaRef ds:uri="http://schemas.microsoft.com/DataMashup"/>
  </ds:schemaRefs>
</ds:datastoreItem>
</file>

<file path=customXml/itemProps2.xml><?xml version="1.0" encoding="utf-8"?>
<ds:datastoreItem xmlns:ds="http://schemas.openxmlformats.org/officeDocument/2006/customXml" ds:itemID="{EE10F0EA-985F-420F-91BF-27095A976345}">
  <ds:schemaRefs/>
</ds:datastoreItem>
</file>

<file path=customXml/itemProps20.xml><?xml version="1.0" encoding="utf-8"?>
<ds:datastoreItem xmlns:ds="http://schemas.openxmlformats.org/officeDocument/2006/customXml" ds:itemID="{89B93B1F-7B6E-4522-A5A2-FA90A4844FC5}">
  <ds:schemaRefs/>
</ds:datastoreItem>
</file>

<file path=customXml/itemProps21.xml><?xml version="1.0" encoding="utf-8"?>
<ds:datastoreItem xmlns:ds="http://schemas.openxmlformats.org/officeDocument/2006/customXml" ds:itemID="{7D2E41E1-9A82-475C-B680-C5B2CAF53DA5}">
  <ds:schemaRefs/>
</ds:datastoreItem>
</file>

<file path=customXml/itemProps22.xml><?xml version="1.0" encoding="utf-8"?>
<ds:datastoreItem xmlns:ds="http://schemas.openxmlformats.org/officeDocument/2006/customXml" ds:itemID="{94EC0811-C1EC-4522-9EFB-9EEB462FF4DD}">
  <ds:schemaRefs/>
</ds:datastoreItem>
</file>

<file path=customXml/itemProps3.xml><?xml version="1.0" encoding="utf-8"?>
<ds:datastoreItem xmlns:ds="http://schemas.openxmlformats.org/officeDocument/2006/customXml" ds:itemID="{4B815971-B87F-41CF-8715-23F87DF35F71}">
  <ds:schemaRefs/>
</ds:datastoreItem>
</file>

<file path=customXml/itemProps4.xml><?xml version="1.0" encoding="utf-8"?>
<ds:datastoreItem xmlns:ds="http://schemas.openxmlformats.org/officeDocument/2006/customXml" ds:itemID="{B4A98377-602B-4739-990B-D74DA8E17FBA}">
  <ds:schemaRefs/>
</ds:datastoreItem>
</file>

<file path=customXml/itemProps5.xml><?xml version="1.0" encoding="utf-8"?>
<ds:datastoreItem xmlns:ds="http://schemas.openxmlformats.org/officeDocument/2006/customXml" ds:itemID="{84004ACD-48F6-4DF2-B929-267EEB743900}">
  <ds:schemaRefs/>
</ds:datastoreItem>
</file>

<file path=customXml/itemProps6.xml><?xml version="1.0" encoding="utf-8"?>
<ds:datastoreItem xmlns:ds="http://schemas.openxmlformats.org/officeDocument/2006/customXml" ds:itemID="{73088DB8-629A-4BF3-B48C-0F4524FE03AB}">
  <ds:schemaRefs>
    <ds:schemaRef ds:uri="http://www.w3.org/2001/XMLSchema"/>
    <ds:schemaRef ds:uri="http://microsoft.data.visualization.Client.Excel/1.0"/>
  </ds:schemaRefs>
</ds:datastoreItem>
</file>

<file path=customXml/itemProps7.xml><?xml version="1.0" encoding="utf-8"?>
<ds:datastoreItem xmlns:ds="http://schemas.openxmlformats.org/officeDocument/2006/customXml" ds:itemID="{E19F38F6-9E07-47A9-89C0-BE38F3E54AAD}">
  <ds:schemaRefs/>
</ds:datastoreItem>
</file>

<file path=customXml/itemProps8.xml><?xml version="1.0" encoding="utf-8"?>
<ds:datastoreItem xmlns:ds="http://schemas.openxmlformats.org/officeDocument/2006/customXml" ds:itemID="{841C8058-77AE-473E-9C8C-C14CE07F8E6A}">
  <ds:schemaRefs/>
</ds:datastoreItem>
</file>

<file path=customXml/itemProps9.xml><?xml version="1.0" encoding="utf-8"?>
<ds:datastoreItem xmlns:ds="http://schemas.openxmlformats.org/officeDocument/2006/customXml" ds:itemID="{66F34AA0-8F43-4B1B-AD96-5F367D4695C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 report</vt:lpstr>
      <vt:lpstr>Dashboard Home</vt:lpstr>
      <vt:lpstr>Products</vt:lpstr>
      <vt:lpstr>Location</vt:lpstr>
      <vt:lpstr>Orders and Shipping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احمد السيد عجمى أحمد عجمى</dc:creator>
  <cp:lastModifiedBy>Ahmed Hussein Hassan Dewidar</cp:lastModifiedBy>
  <dcterms:created xsi:type="dcterms:W3CDTF">2024-10-08T11:43:17Z</dcterms:created>
  <dcterms:modified xsi:type="dcterms:W3CDTF">2025-04-24T21:24:48Z</dcterms:modified>
</cp:coreProperties>
</file>